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activeTab="1"/>
  </bookViews>
  <sheets>
    <sheet name="Таблица 1" sheetId="1" r:id="rId1"/>
    <sheet name="Таблица 2" sheetId="2" r:id="rId2"/>
    <sheet name="Центры (свод)" sheetId="3" state="hidden" r:id="rId3"/>
    <sheet name="Численность вовлеченных (свод)" sheetId="4" state="hidden" r:id="rId4"/>
  </sheets>
  <definedNames>
    <definedName name="_xlnm._FilterDatabase" localSheetId="1" hidden="1">'Таблица 2'!#REF!</definedName>
    <definedName name="_xlnm._FilterDatabase" localSheetId="2" hidden="1">'Центры (свод)'!$A$5:$AA$51</definedName>
    <definedName name="_xlnm._FilterDatabase" localSheetId="3" hidden="1">'Численность вовлеченных (свод)'!$A$6:$AA$52</definedName>
    <definedName name="_xlnm.Print_Area" localSheetId="0">'Таблица 1'!$A$1:$O$119</definedName>
  </definedNames>
  <calcPr calcId="144525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O114" i="1" l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<sst xmlns="http://schemas.openxmlformats.org/spreadsheetml/2006/main" count="927" uniqueCount="511">
  <si>
    <t>№ п/п</t>
  </si>
  <si>
    <t>Наименование организации (учреждения), на базе которой (го) создан центр (сообщество, объединение) поддержки добровольчества (волонтерства)</t>
  </si>
  <si>
    <t>Сфера деятельности организации (учреждения)*</t>
  </si>
  <si>
    <t>Фактический адрес расположения организации (учреждения), на базе которой (го) создан центр (сообщество, объединение) поддержки добровольчества (волонтерства)</t>
  </si>
  <si>
    <t>Наименование центра (сообщества, объединения, отряда)</t>
  </si>
  <si>
    <t xml:space="preserve">Число участников центров (сообществ, объединений)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согласно списочному составу </t>
  </si>
  <si>
    <t>от 7 до 13 лет</t>
  </si>
  <si>
    <t>от 14 до 17 лет</t>
  </si>
  <si>
    <t>от 18 до 30 лет</t>
  </si>
  <si>
    <t>от 31 до 54 лет</t>
  </si>
  <si>
    <t>Добровольцы (волонтеры) «Серебряного возраста 
(55 лет и старше)</t>
  </si>
  <si>
    <t>ВСЕГО</t>
  </si>
  <si>
    <t>Женщины: 
55-79 лет</t>
  </si>
  <si>
    <t>из них сельские жители</t>
  </si>
  <si>
    <t>Мужчины:
55-79 лет</t>
  </si>
  <si>
    <t>Наименование мероприятия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</si>
  <si>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</si>
  <si>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от 18 до 29 лет</t>
  </si>
  <si>
    <t xml:space="preserve">Количество созданных и функционирующих центров (сообществ, объединений)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
</t>
  </si>
  <si>
    <t>Наименование муниципального образования</t>
  </si>
  <si>
    <t xml:space="preserve">Сферы деятельности центров (сообществ, объединений)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
</t>
  </si>
  <si>
    <t>образование</t>
  </si>
  <si>
    <t>здравоохранение</t>
  </si>
  <si>
    <t>социальная защита и социальное обслуживание</t>
  </si>
  <si>
    <t>культура</t>
  </si>
  <si>
    <t>физическая культура и спорт</t>
  </si>
  <si>
    <t>охрана природы</t>
  </si>
  <si>
    <t>строительство и ЖКХ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</si>
  <si>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</si>
  <si>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</si>
  <si>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</si>
  <si>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</si>
  <si>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</si>
  <si>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</si>
  <si>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</si>
  <si>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</si>
  <si>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</si>
  <si>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</si>
  <si>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</si>
  <si>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</si>
  <si>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</si>
  <si>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</si>
  <si>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</si>
  <si>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</si>
  <si>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</si>
  <si>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</si>
  <si>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</si>
  <si>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</si>
  <si>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</si>
  <si>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</si>
  <si>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</si>
  <si>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</si>
  <si>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</si>
  <si>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</si>
  <si>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</si>
  <si>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</si>
  <si>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</si>
  <si>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</si>
  <si>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</si>
  <si>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</si>
  <si>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</si>
  <si>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</si>
  <si>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</si>
  <si>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</si>
  <si>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</si>
  <si>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</si>
  <si>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</si>
  <si>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</si>
  <si>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</si>
  <si>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</si>
  <si>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</si>
  <si>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</si>
  <si>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ГКУ КК ЦМИ</t>
  </si>
  <si>
    <t>ИТОГО:</t>
  </si>
  <si>
    <t xml:space="preserve">Общая численность граждан в возрасте от 7 лет и старше, 
вовлеченных в мероприятия добровольческой (волонтерской) направленности центрами (сообществами, объединениями)
</t>
  </si>
  <si>
    <t>Направление добровольческой (волонтерской) деятельности</t>
  </si>
  <si>
    <t>добровольческая (волонтерская) деятельность в области образования</t>
  </si>
  <si>
    <t>добровольчество (волонтерство) в сфере гражданско- патриотического воспитания</t>
  </si>
  <si>
    <t>добровольчество (волонтерство) в сфере здравоохранения</t>
  </si>
  <si>
    <t>добровольчество (волонтерство) в сфере социальной поддержки и социального обслуживания населения</t>
  </si>
  <si>
    <t>добровольчество (волонтерство) в сфере культуры</t>
  </si>
  <si>
    <t>добровольчество (волонтерство) в сфере физической культуры и спорта</t>
  </si>
  <si>
    <t>добровольчество (волонтерство) в сфере охраны природы</t>
  </si>
  <si>
    <t>добровольчество (волонтерство) в сфере развития городской среды и туристической деятельности</t>
  </si>
  <si>
    <t>добровольчество (волонтерство) в сфере предупреждения и ликвидации последствий чрезвычайных ситуаций</t>
  </si>
  <si>
    <t>добровольчество (волонтерство) в сфере содействия в поиске пропавших людей, содействия органам внутренних дел и иным правоохранительным органам в охране общественного порядка в добровольных народных дружинах</t>
  </si>
  <si>
    <t>добровольчество (волонтерство) в сфере обеспечения доступности правовой поддержки населения</t>
  </si>
  <si>
    <t>добровольчество (волонтерство) в сфере финансового просвещения</t>
  </si>
  <si>
    <t>добровольчество (волонтерство) по месту жительства</t>
  </si>
  <si>
    <t>инклюзивное добровольчество (волонтерство)</t>
  </si>
  <si>
    <t>добровольчество (волонтерство) граждан в возрасте 55 лет и старше (реализация программы "Молоды душой" и др.)</t>
  </si>
  <si>
    <t>добровольчество (волонтерство), реализуемое в семейных формах</t>
  </si>
  <si>
    <t>корпоративное добровольчество (волонтерство)</t>
  </si>
  <si>
    <t>Формат мероприятия (онлайн/офлайн)</t>
  </si>
  <si>
    <t>Количество просмотров 
(для онлайн-мероприятий)</t>
  </si>
  <si>
    <t>добровольчество (волонтерство) в сфере гражданско-патриотического воспитания</t>
  </si>
  <si>
    <t xml:space="preserve">добровольчество (волонтерство) в сфере охраны природы
</t>
  </si>
  <si>
    <t>Направление добровольческой (волонтерской) деятельности выбирается согласно следующей разбивке:</t>
  </si>
  <si>
    <t>Направление волонтерской деятельности</t>
  </si>
  <si>
    <t xml:space="preserve">* Сфера деятельности организации (учреждения) </t>
  </si>
  <si>
    <t>МОБУ гимназия №1 г.Сочи им.Филатовой Р.А</t>
  </si>
  <si>
    <t>МОБУ СОШ №2 г.Сочи</t>
  </si>
  <si>
    <t>МОБУ Гимназия № 5</t>
  </si>
  <si>
    <t>МОБУ СОШ № 7</t>
  </si>
  <si>
    <t>МОАУ гимн № 8</t>
  </si>
  <si>
    <t>МОБУ Гимназия №9 имени Н. Островского г.Сочи</t>
  </si>
  <si>
    <t>МОБУ Гимназия № 9 имени Н.Островского г.Сочи</t>
  </si>
  <si>
    <t>МОБУ СОШ № 11</t>
  </si>
  <si>
    <t>МОБУ СОШ № 13 им. Б.Г. Гагина г. Сочи</t>
  </si>
  <si>
    <t>МОБУ гимназия № 15 им. Н.Н. Белоусова</t>
  </si>
  <si>
    <t>МОБУ гимназия №16 г. Сочи им. Поцелуева И.Н.</t>
  </si>
  <si>
    <t>МОБУ СОШ 18 г.Сочи им. Героя Советского Союза Мачуленко А.С.</t>
  </si>
  <si>
    <t>МОБУ СОШ №20 г. Сочи им. И.В. Гапанца</t>
  </si>
  <si>
    <t>МОБУ лицей № 23 г.  Сочи им.  Кромского  И.И.</t>
  </si>
  <si>
    <t>МОБУ СОШ №24 г. Сочи им. Героя Советского Союза Г.К. Жукова</t>
  </si>
  <si>
    <t>МОБУ СОШ № 25 г. Сочи имени Героя Советского Союза Войтенко С.Е.</t>
  </si>
  <si>
    <t>МОБУ СОШ № 26 г. Сочи 
им. Героя Советского Союза 
Диброва К.С.</t>
  </si>
  <si>
    <t>МОБУ СОШ № 27 г. Сочи им. Раевского Н.Н.</t>
  </si>
  <si>
    <t>МОБУ СОШ № 29 г. Сочи имени Героя Советского Союза Нагуляна М.К.</t>
  </si>
  <si>
    <t>МОБУ СОШ №31 г. Сочи имени Героя Советского Союза Гараньяна Е.К.</t>
  </si>
  <si>
    <t>МОБУ СОШ № 38 г. Сочи им. Страховой С.Л.</t>
  </si>
  <si>
    <t>МОБУ гимназия № 44 им. В.А.Сухомлинского</t>
  </si>
  <si>
    <t>МОБУ ООШ 43 г. Сочи им. Венчагова С.И.</t>
  </si>
  <si>
    <t>МОБУ СОШ № 48</t>
  </si>
  <si>
    <t>МОБУ СОШ № 49 г. Сочи им. Н.И.Кондратенко</t>
  </si>
  <si>
    <t>МОБУ СОШ №53 г. Сочи</t>
  </si>
  <si>
    <t>МОБУ ООШ № 55 имени атамана М.П.Бабыча</t>
  </si>
  <si>
    <t>МОБУ ООШ 56 г. Сочи им. Эксузьяна С.О.</t>
  </si>
  <si>
    <t>МОБУ СОШ № 57 г. Сочи им. Героя Советского Союза Чекменева Г.А.</t>
  </si>
  <si>
    <t>МОБУ Лицей № 59 г.Сочи им. Трубачёва М.Г.</t>
  </si>
  <si>
    <t>МОБУ СОШ №66 г. Сочи имени Макарова П.А.</t>
  </si>
  <si>
    <t>МОБУ СОШ № 67 г. Сочи им. дважды Героя Советского Союза Савицкого Е. Я.</t>
  </si>
  <si>
    <t>МОБУ гимназия № 76 имени Кононцевой Г.В.</t>
  </si>
  <si>
    <t>МОБУ СОШ №78 г.Сочи им. Куликова Н.Я.</t>
  </si>
  <si>
    <t>СОШ №79 г. Сочи имени А.П. Ачмизова</t>
  </si>
  <si>
    <t>МОУ СОШ № 80 имени Героя Советского Союза Д.Л.Калараша</t>
  </si>
  <si>
    <t>МОБУ НОШ-ДС №80 им. Павлова Н.Д</t>
  </si>
  <si>
    <t>МОБУ ООШ № 81</t>
  </si>
  <si>
    <t>МОБУ СОШ №82 г.Сочи имени героя Советского Союза Октябрьского Ф.С.</t>
  </si>
  <si>
    <t>МОБУ СОШ № 83 г. Сочи</t>
  </si>
  <si>
    <t>МОБУ СОШ № 84 г. Сочи им. Павлова Н.З.</t>
  </si>
  <si>
    <t>МОБУ СОШ № 85 г. Сочи им. Авджяна В.В.</t>
  </si>
  <si>
    <t>МОБУ НОШ № 85</t>
  </si>
  <si>
    <t>МОБУ СОШ № 86</t>
  </si>
  <si>
    <t>МОБУ СОШ № 87 г.Сочи им.С.В. Чакряна</t>
  </si>
  <si>
    <t>МОБУ СОШ № 88 г.Сочи им.Героя Советского Союза Баграмяна И.Х.</t>
  </si>
  <si>
    <t>МОБУ СОШ № 89 им. Героя Советского Союза Жигуленко Е.А.</t>
  </si>
  <si>
    <t>МОБУ СОШ №91 г.Сочи им.Чепнияна О.К</t>
  </si>
  <si>
    <t>СОШ №92</t>
  </si>
  <si>
    <t>МОБУ СОШ № 93</t>
  </si>
  <si>
    <t>МОБУ СОШ № 94</t>
  </si>
  <si>
    <t>Лицей № 95 г.Сочи им. К.Э. Циолковского</t>
  </si>
  <si>
    <t>ООШ №97 им. А.С.Авджяна</t>
  </si>
  <si>
    <t>МОБУ ООШ №99 имени Героя России Д.Д. Тормахова</t>
  </si>
  <si>
    <t>МОБУ СОШ № 100</t>
  </si>
  <si>
    <t>Волонтерский отряд "ЭкоTeens"</t>
  </si>
  <si>
    <t>Волонтерский отряд "ЗОЖ"</t>
  </si>
  <si>
    <t>Волонтерский отряд "Эстетика"</t>
  </si>
  <si>
    <t>Волонтерский отряд "ЮИД"</t>
  </si>
  <si>
    <t>Волонтерский отряд ДЮП "Агенты01"</t>
  </si>
  <si>
    <t>Волонтерский отряд ЮДП "Щит и меч"</t>
  </si>
  <si>
    <t>Волонтерский отряд "Доброта"</t>
  </si>
  <si>
    <t>Волонтерский отряд "Олимп"</t>
  </si>
  <si>
    <t>Волонтерский отряд "Вымпел"</t>
  </si>
  <si>
    <t>Эколого-волонтерский отряд «Вертикаль»</t>
  </si>
  <si>
    <t>Волонетрские отряды</t>
  </si>
  <si>
    <t>Волонтерский отряд "Доброволец"</t>
  </si>
  <si>
    <t>Волонтерский отряд "Позитив"</t>
  </si>
  <si>
    <t>Волонтерский отряд "Юные экологи"</t>
  </si>
  <si>
    <t>Волонтерский отряд "Кто, если не мы"</t>
  </si>
  <si>
    <t>"Волонетрский отряд"</t>
  </si>
  <si>
    <t>Волонтерский отряд "7Я"</t>
  </si>
  <si>
    <t>"Экологические волонетры"</t>
  </si>
  <si>
    <t>Городские волонтеры</t>
  </si>
  <si>
    <t>"Волонтеры ГТО"</t>
  </si>
  <si>
    <t>Волонтерский отряд "Шаг вперед"</t>
  </si>
  <si>
    <t>"Юный эколог"</t>
  </si>
  <si>
    <t>"Земляне"</t>
  </si>
  <si>
    <t>экологический десант</t>
  </si>
  <si>
    <t>Эко волонетры</t>
  </si>
  <si>
    <t>"Экозабота"</t>
  </si>
  <si>
    <t>Волонтерский отряд "Новые тимуровцы"</t>
  </si>
  <si>
    <t>"Волонтеры"</t>
  </si>
  <si>
    <t>Волонтерский эко-отряд</t>
  </si>
  <si>
    <t>"Юные инспектора движения"</t>
  </si>
  <si>
    <t>Волонтерский отряд "Дари добро"</t>
  </si>
  <si>
    <t>Волонтерский отряд "Патриот</t>
  </si>
  <si>
    <t>Волонтерсткий отряд "ДОБРОволец"</t>
  </si>
  <si>
    <t>Волонтерский отряд "Мы"</t>
  </si>
  <si>
    <t>Волонтерский отряд "Зеленая планета"</t>
  </si>
  <si>
    <t>Волонтерский отряд "Спасайкины"</t>
  </si>
  <si>
    <t>Волонтерский отряд "Юные инспектра дорожного движения"</t>
  </si>
  <si>
    <t>Волонетрский отряд "Доброе дело"</t>
  </si>
  <si>
    <t>"Стимул"</t>
  </si>
  <si>
    <t>"Экологический десант"</t>
  </si>
  <si>
    <t>классные волонтерские отряды</t>
  </si>
  <si>
    <t>Волонетрский отряд "Эколята"</t>
  </si>
  <si>
    <t>Волонтерский отряд "ДОБРОволец"</t>
  </si>
  <si>
    <t>Волонтерский отряд "Спасатели"</t>
  </si>
  <si>
    <t>Волонтерский отряд "Служба примерения"</t>
  </si>
  <si>
    <t>Волонтерский отряд "Городской волонтер"</t>
  </si>
  <si>
    <t>Волонтерский отряд "Экологический волонтер"</t>
  </si>
  <si>
    <t>Волонетрский отряд "Я-волонетр"</t>
  </si>
  <si>
    <t>Волонтерский экологический отряд "Зеленый патруль"</t>
  </si>
  <si>
    <t>Волонтерский отряд "Эколята"</t>
  </si>
  <si>
    <t>Волонтерский отряд "Твори добро"</t>
  </si>
  <si>
    <t>"Пламя"</t>
  </si>
  <si>
    <t>Волонтерский отряд "Волонтеры победы"</t>
  </si>
  <si>
    <t>Волонтерский отряд "Тимуровцы"</t>
  </si>
  <si>
    <t>"Доброволец"</t>
  </si>
  <si>
    <t>"Доброе сердце"</t>
  </si>
  <si>
    <t>Волонтерский отряд "Факел"</t>
  </si>
  <si>
    <t>Экологический отряд "Экологический патруль"</t>
  </si>
  <si>
    <t>Волонтерский отряд "Дружба"</t>
  </si>
  <si>
    <t>"Юные патриоты"</t>
  </si>
  <si>
    <t>Волонтерский отряд "Волонтёр"</t>
  </si>
  <si>
    <t>Волонтерский отряд "ДоброГрад"</t>
  </si>
  <si>
    <t>Волонтерский отряд "Юный патриот"</t>
  </si>
  <si>
    <t>Волонетрский отряд "Дружба"</t>
  </si>
  <si>
    <t>Волонтерский отряд "Алые паруса"</t>
  </si>
  <si>
    <t>"Идущие вместе"</t>
  </si>
  <si>
    <t>Волонтерский Экоотряд «Эдельвейс»</t>
  </si>
  <si>
    <t>"Волонтеры успеха"</t>
  </si>
  <si>
    <t>Содружество Непохожих</t>
  </si>
  <si>
    <t>"Планета добра"</t>
  </si>
  <si>
    <t xml:space="preserve">Волонтерский отряд "Доброволец" </t>
  </si>
  <si>
    <t>Перекресток</t>
  </si>
  <si>
    <t>"Дари Добро"</t>
  </si>
  <si>
    <t>"Казачок"</t>
  </si>
  <si>
    <t>"Альтруист"</t>
  </si>
  <si>
    <t>Волонтерский отряд "Добрые сердца"</t>
  </si>
  <si>
    <t>Волонтерский отряд "Друзья природы"</t>
  </si>
  <si>
    <t>Капельки добра</t>
  </si>
  <si>
    <t>Волонтёр</t>
  </si>
  <si>
    <t>Волонтерский отряд "Кузнецы доброты"</t>
  </si>
  <si>
    <t>"Добровольчесское движение"</t>
  </si>
  <si>
    <t>"От сердца к сердцу"</t>
  </si>
  <si>
    <t>Волонтерский отряд "Я-волонтер"</t>
  </si>
  <si>
    <t>"Прометей"</t>
  </si>
  <si>
    <t>"Волонтёр"</t>
  </si>
  <si>
    <t>Волонтерский отряд "Гамбузия "</t>
  </si>
  <si>
    <t>Волонтерский отряд "Свежий ветер"</t>
  </si>
  <si>
    <t>Волонтерский отряд "Добровольцы"</t>
  </si>
  <si>
    <t>Волонтерский отряд "Мелодия души"</t>
  </si>
  <si>
    <t>г. Сочи, с. Нижняя Шиловка, ул. Светогоркая, СОШ №29</t>
  </si>
  <si>
    <t>Волонтерский отряд "Станция добра"</t>
  </si>
  <si>
    <t>г. Сочи, Чекменева, 45</t>
  </si>
  <si>
    <t>г. Сочи, ул. Чебрикова д.5</t>
  </si>
  <si>
    <t>г.Сочи, ул.Лесная, д.1</t>
  </si>
  <si>
    <t>г.Сочи, п.Солоники, ул.Солоники,д.16</t>
  </si>
  <si>
    <t>г. Сочи, ул. Астраханская,д.7</t>
  </si>
  <si>
    <t>МОБУ СОШ №77 им.Щербакова С. Н. г. Сочи</t>
  </si>
  <si>
    <t>г. Сочи, Лазаревский район, п. Совет-Квадже, ул. Сибирская, 9</t>
  </si>
  <si>
    <t>Г. Сочи, Туристская, 23</t>
  </si>
  <si>
    <t>г. Сочи, с. Калиновое озеро, ул. Котельная б/н</t>
  </si>
  <si>
    <t>г. Сочи,  Адлерский район, ул. Садовая, 51.</t>
  </si>
  <si>
    <t>Волонтерский отряд Лицея №59</t>
  </si>
  <si>
    <t>город Сочи, ул.Учительская, д.19</t>
  </si>
  <si>
    <t>МОБУлицей № 22 г.Сочи имени Героя Советского Союза Ровенского Василия Григорьевича</t>
  </si>
  <si>
    <t xml:space="preserve"> г.  Сочи, ул. Виноградная, 45</t>
  </si>
  <si>
    <t>г. Сочи, ул. Цветной бульвар, д. 40</t>
  </si>
  <si>
    <t>г. Сочи, с. Сергей-Поле, пер. Прудный, д. 14</t>
  </si>
  <si>
    <t>с.Горное Лоо, ул.Лооская 28</t>
  </si>
  <si>
    <t>354212 г. Сочи, ул. Магистральная, д.26</t>
  </si>
  <si>
    <t>354382, Краснодарский край, г. Сочи, ул. Голубые Дали, 60</t>
  </si>
  <si>
    <t>г. Сочи, ул. Труда, д. 29</t>
  </si>
  <si>
    <t>г. Сочи, ул. Труда, д. 30</t>
  </si>
  <si>
    <t>г. Сочи, Адлерский район, ул. Полевая, 12</t>
  </si>
  <si>
    <t>Г. Сочи, Ул. Главная, 66 а</t>
  </si>
  <si>
    <t>Г. Сочи, ул. Макаренко , 8А</t>
  </si>
  <si>
    <t xml:space="preserve">  МОБУ гимназия №6 г. Сочи им. Ф.В. Зорина </t>
  </si>
  <si>
    <t xml:space="preserve">г. Сочи, Хостинский район, с. Измайловка, пер. Калиновый, 22а </t>
  </si>
  <si>
    <t>г. Сочи, с. Красная Воля, ул. Школьная, д. 1</t>
  </si>
  <si>
    <t xml:space="preserve">г. Сочи, Адлерский район, ул. Богдана Хмельницкого, 24 </t>
  </si>
  <si>
    <t>г. Сочи, ул. Гастелло 29.</t>
  </si>
  <si>
    <t>Волонтерский отряд "Наше время"</t>
  </si>
  <si>
    <t xml:space="preserve"> г. Сочи, ул.Гайдара,11</t>
  </si>
  <si>
    <t>город Сочи , улица Юных ленинцев ,5/1</t>
  </si>
  <si>
    <t xml:space="preserve">г. Сочи, Центральный район, ул. Кубанская, 4 </t>
  </si>
  <si>
    <t>Краснодарский край, город Сочи, улица Адлерская 4</t>
  </si>
  <si>
    <t>г. Сочи, ул. Чайковского, д.7</t>
  </si>
  <si>
    <t>354066 г. Сочи, ул. Апшеронская, 1.</t>
  </si>
  <si>
    <t>г.Сочи, ул. Парковая 19</t>
  </si>
  <si>
    <t xml:space="preserve"> г. Сочи , ул. Ульянова д. 55</t>
  </si>
  <si>
    <t xml:space="preserve">г. Сочи, Адлерский район, с. Галицино ул. Батайская, 43 </t>
  </si>
  <si>
    <t>Волонтерский отряд "Синенький платочек"</t>
  </si>
  <si>
    <t>354340, Краснодарский край, г. Сочи, ул. Просвещения 102</t>
  </si>
  <si>
    <t>Волонтерский отряд "ДОБРОВОЛЕЦ"</t>
  </si>
  <si>
    <t xml:space="preserve">г. Сочи, Адлерский район, п. Красная Поляна ул. Турчинского, 42 </t>
  </si>
  <si>
    <t xml:space="preserve">МОБУ СОШ № 65 г. Сочи имени Героя Советского Союза Турчинского Адама Петровича </t>
  </si>
  <si>
    <t>г. Сочи ул. Свободы д.30</t>
  </si>
  <si>
    <t xml:space="preserve">г. Сочи, Центральный район, ул. Чехова, 37 </t>
  </si>
  <si>
    <t xml:space="preserve">МОБУ СОШ № 4 г. Сочи имени В.Ф.Подгурского </t>
  </si>
  <si>
    <t>г. Сочи, Лазаревский район, п. Вардане ул. Молодежная, 36</t>
  </si>
  <si>
    <t>экоотряд Непоседы "Эколята"</t>
  </si>
  <si>
    <t xml:space="preserve">г. Сочи, Адлерский район, с. Высокое ул. Некрасова, 4а </t>
  </si>
  <si>
    <t>Волонтерский отряд "Неравнодушные сердца"</t>
  </si>
  <si>
    <t>354200, г. Сочи, п. Лазаревское, ул. Калараш, 99</t>
  </si>
  <si>
    <t>г.Сочи, ул.Победы 101</t>
  </si>
  <si>
    <t>МОУ СОШ № 75 им. Героя Советского Союза А.П. Малышева г. Сочи</t>
  </si>
  <si>
    <t xml:space="preserve">Краснодарский край,  г.Сочи, ул. Макаренко, 31  </t>
  </si>
  <si>
    <t>Волонтерский отряд "Доброволец" МОБУ гимназия № 44 г. Сочи им. В.А. Сухомлинского</t>
  </si>
  <si>
    <t>МОБУ ООШ №44  г. Сочи имени Веры Ивановны Пруидзе</t>
  </si>
  <si>
    <t xml:space="preserve">г. Сочи, Хостинский район, ул. Джапаридзе, 47а </t>
  </si>
  <si>
    <t>"Наследники победы"</t>
  </si>
  <si>
    <t xml:space="preserve">г. Сочи, Лазаревский район, п. Лазаревское, пер. Павлова, 18 </t>
  </si>
  <si>
    <t>г. Сочи, Лазаревский район, аул Большой Кичмай, ул. Ачмизова, 102</t>
  </si>
  <si>
    <t>МОУ СОШ №90 им. Героя Советского Союза А.А Ачмизова г. Сочи</t>
  </si>
  <si>
    <t>Краснодарский край, г.Сочи, ул.Армавирская, д.150</t>
  </si>
  <si>
    <t>г.Сочи, ул.Худякова, дом №15</t>
  </si>
  <si>
    <t xml:space="preserve"> г.Сочи, ул.Левобережная, 1</t>
  </si>
  <si>
    <t>г.Сочи, ул.Туапсинская, 11</t>
  </si>
  <si>
    <t>МОБУ СОШ№14 г.Сочи имени Героя Советского Союза Сьянова И.Я.</t>
  </si>
  <si>
    <t>г. Сочи, ул.Ушинского д.3</t>
  </si>
  <si>
    <t>МОБУ Лицей №3 г. Сочи имени Героя Советского Союза Стогова Н.И.</t>
  </si>
  <si>
    <t>МОБУ СОШ № 12 г. Сочи имени Лабинского Александра Савельевича</t>
  </si>
  <si>
    <t xml:space="preserve">г. Сочи, Центральный район, ул. Донская, 36 </t>
  </si>
  <si>
    <t>г. Сочи, ул. 60 лет ВЛКСМ, д. 12</t>
  </si>
  <si>
    <t xml:space="preserve">г. Сочи, Хостинский район, ул. Бытха, 1 </t>
  </si>
  <si>
    <t xml:space="preserve">г. Сочи, Хостинский район, с.Прогресс, ул. Юбилейная, 46 </t>
  </si>
  <si>
    <t>город Сочи, ул. Владимировская, 67/1</t>
  </si>
  <si>
    <t>г. Сочи, Хостинский район, ул. Бытха, 57</t>
  </si>
  <si>
    <t xml:space="preserve">г. Сочи, Лазаревский район, п. Уч-Дере ул. Курчатова, 11 </t>
  </si>
  <si>
    <t>Волонетрский отряд "Эковестник"</t>
  </si>
  <si>
    <t xml:space="preserve">г. Сочи, Центральный район, ул.Чехова, 23 </t>
  </si>
  <si>
    <t xml:space="preserve">МОБУ СОШ № 10 г. Сочи имени атамана С.И. Белого </t>
  </si>
  <si>
    <t>г. Сочи, Золотая, 1</t>
  </si>
  <si>
    <t>г. Сочи, ул. Ленина, 147</t>
  </si>
  <si>
    <t>МОБУ СОШ №28 г.Сочи им.героя Гражданской войны Блинова М.Ф.</t>
  </si>
  <si>
    <t>г Сочи, улица Центральная, 93А</t>
  </si>
  <si>
    <t> г.Сочи, ул. Крымская, 22.</t>
  </si>
  <si>
    <t>г. Сочи, с. Волковка, ул. Космическая, д. 1</t>
  </si>
  <si>
    <t>г. Сочи, ул. Воровского, д. 51.</t>
  </si>
  <si>
    <t>г. Сочи, п. Солоники, ул. Солоники, д. 16</t>
  </si>
  <si>
    <t>Количество созданных и функционирующих центров (сообществ, объединений) поддержки добровольчества (волонтерства) 
на базе образовательных организаций, некоммерческих организаций, государственных и муниципальных учреждений 
на территории муниципального образования городской округ город-курорт Сочи</t>
  </si>
  <si>
    <t xml:space="preserve">Правила антитеррористической безопасности </t>
  </si>
  <si>
    <t>офлайн</t>
  </si>
  <si>
    <t>25 апреля</t>
  </si>
  <si>
    <t>https://instagram.com/gymnasium6_sochi_?igshid=sfdffcmhqt3c</t>
  </si>
  <si>
    <t xml:space="preserve">ежегодный интеллектуальный марафон среди оманд 1-10 классов </t>
  </si>
  <si>
    <t>Торжественное открытие граффити , посвященного проекту "Дорога памяти"</t>
  </si>
  <si>
    <t>"Праздник со слезми на глазах", концерт</t>
  </si>
  <si>
    <t xml:space="preserve">29 апреля </t>
  </si>
  <si>
    <t>Флешмоб, чтение стихотворения В. Высоцкого  "На братских магилах не ставят крестов"</t>
  </si>
  <si>
    <t xml:space="preserve">онлайн </t>
  </si>
  <si>
    <t xml:space="preserve">9 мая </t>
  </si>
  <si>
    <t xml:space="preserve"> </t>
  </si>
  <si>
    <t>Волонтерский отряд "Кто, если не мы" МОБУ гимназия №6 г. Сочи им. Ф.М. Зорина</t>
  </si>
  <si>
    <t>Волонтерский отряд МОБУ  Лицея №59 им. Трубачёва М.Г.</t>
  </si>
  <si>
    <t xml:space="preserve">Социальная акция "Уроки Доброты": проведение волонтёрами классных часов совместно с классными руководителями. Развешивание табличек призывающих убирать за домашними питомцами в микрорайоне </t>
  </si>
  <si>
    <t>Офлайн</t>
  </si>
  <si>
    <t>27.04.-22.05.2021 года</t>
  </si>
  <si>
    <t>http://licey59.ru/category/novosti/</t>
  </si>
  <si>
    <t>"Зеленый патруль", МОБУ СОШ № 94 г.Сочи</t>
  </si>
  <si>
    <t>Уход за лесными насаждениями на территории МОБУ СОШ № 94 г.Сочи</t>
  </si>
  <si>
    <t>26.04.2021 г.</t>
  </si>
  <si>
    <t>http://94.sochi-schools.ru/vospitatelnaya-rabota/zelenyj-veter/</t>
  </si>
  <si>
    <t xml:space="preserve">  Провести учёт муравейников, обеспечить их охрану на территории МОБУ СОШ № 94 </t>
  </si>
  <si>
    <t>27.04.2021 г.</t>
  </si>
  <si>
    <t xml:space="preserve">Экологический флешмоб «Берегите лес, чудо из чудес» </t>
  </si>
  <si>
    <t>29.04.2021 г.</t>
  </si>
  <si>
    <t xml:space="preserve">Конкурс на лучшего знатока о лесе, лучшего дизайнера фитозоны, знатока лекарственных трав и ягод </t>
  </si>
  <si>
    <t>12.05.2021 г.</t>
  </si>
  <si>
    <t xml:space="preserve">Проведение акции «Посади своё дерево» </t>
  </si>
  <si>
    <t>21.05.2021 г.</t>
  </si>
  <si>
    <t xml:space="preserve">Проведение  научной конференцию по итогам работы отряда «Зелёный патруль» </t>
  </si>
  <si>
    <t>19.05.2021 г.</t>
  </si>
  <si>
    <t>"Волонтеры Победы" МОБУ СОШ № 83</t>
  </si>
  <si>
    <t>Операция «Память»    Поздравление ветеранов с днем Победы.</t>
  </si>
  <si>
    <t xml:space="preserve">http://83.sochi-schools.ru/vospitatelnaya-rabota/volonterskaya-rabota/            </t>
  </si>
  <si>
    <t>Волонтеры Победы СОШ №28</t>
  </si>
  <si>
    <t xml:space="preserve">Поздравление ветеранов с Днем Победы.                                                                                                 </t>
  </si>
  <si>
    <t xml:space="preserve">1-10.05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</si>
  <si>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http://28.sochi-schools.ru/category/novosti/         </t>
  </si>
  <si>
    <t xml:space="preserve">Участие в региональном проекте «Социальная активность».
#ВойнаПобедаРодина       </t>
  </si>
  <si>
    <t>07.05.21</t>
  </si>
  <si>
    <t>https://drive.google.com/file/d/1wdauSF3stYC1Q4yd6gWIlVB6Lkka8Q4M/view,  http://28.sochi-schools.ru/category/novosti/</t>
  </si>
  <si>
    <t>Возложение цветов к могиле И.Ф. Туманова, участника партизанского похода армии Блюхера В.К. на Южном Урале</t>
  </si>
  <si>
    <t>30.04.21г.</t>
  </si>
  <si>
    <t>http://28.sochi-schools.ru/category/novosti/page/2/</t>
  </si>
  <si>
    <t>Участие во Всероссийской акции «Георгиевская ленточка».</t>
  </si>
  <si>
    <t>28.04.21г.</t>
  </si>
  <si>
    <t>Уборка могилы И.Ф. Туманова, участника партизанского похода армии Блюхера В.К. на Южном Урале</t>
  </si>
  <si>
    <t>25.04.21г.</t>
  </si>
  <si>
    <t>Доброволец МОБУ СОШ№79 г. Сочи</t>
  </si>
  <si>
    <t>Благоустройство и уборка территории вокруг памятника ВОВ в п. Вишневка</t>
  </si>
  <si>
    <t>http://79.sochi-schools.ru/uborka-na-pamyatnikah-v-p-vishnevka/</t>
  </si>
  <si>
    <t>МОБУ СОШ № 13 им. Б.Г. Гагина; отряд "Дари Добро"</t>
  </si>
  <si>
    <t>Тематический лекторий "День Земли"</t>
  </si>
  <si>
    <t>https://www.instagram.com/p/CN7gFcoMcfi/?utm_medium=copy_link</t>
  </si>
  <si>
    <t>Облагораживание пришкольной территории</t>
  </si>
  <si>
    <t>http://10.sochi-schools.ru/category/novosti/</t>
  </si>
  <si>
    <t>Участие в поздравлении ветеранов ВОВ, вдов ветеранов, тружеников тыла</t>
  </si>
  <si>
    <t>с 02.05.2021 по 06.05.2021</t>
  </si>
  <si>
    <t>Волонтерский отряд "Экозабота" СОШ №10</t>
  </si>
  <si>
    <t xml:space="preserve">"Леопард" МБОУ СОШ № 66 г. Сочи им. Макарова П.А. </t>
  </si>
  <si>
    <t xml:space="preserve">Акция "Зеленый десант" уборка территории памятников с. Молдовка и школы. </t>
  </si>
  <si>
    <t xml:space="preserve">25 апреля 2021 г. по 14 апреля 2021 г. </t>
  </si>
  <si>
    <t>https://www.instagram.com/p/COYHqOmnHa7/?utm_medium=copy_link</t>
  </si>
  <si>
    <t>"Юные патриоты" СОШ 57</t>
  </si>
  <si>
    <t>акция "Сад Памяти"                                        "Победный Стяг"</t>
  </si>
  <si>
    <t>офлайн                   офлайн</t>
  </si>
  <si>
    <t>25.05.2021                                                                                                                                                                                   30.04.2021</t>
  </si>
  <si>
    <t xml:space="preserve">https://m.facebook.com/story.php?story_fbid=1176355092784624&amp;id=100012304332331                                                                          https://m.facebook.com/story.php?story_fbid=1183384225415044&amp;id=100012304332331                     </t>
  </si>
  <si>
    <t>8                       14</t>
  </si>
  <si>
    <t>8                                          14</t>
  </si>
  <si>
    <t>Волонтерский отряд "Дружба" МОБУ ООШ 56 г. Сочи им. Эксузьяна С.О.</t>
  </si>
  <si>
    <t>Поздравление ветеранов</t>
  </si>
  <si>
    <t>5,6 мая</t>
  </si>
  <si>
    <t>http://56.sochi-schools.ru/pozdravlenie-veteranov-2/</t>
  </si>
  <si>
    <t>Сьемка и монтаж видеоролика для поздравления с 9 мая от обучающихся МОБУ ООШ № 56 г. Сочи им. Эксузьяна С.О.</t>
  </si>
  <si>
    <t>http://youtu.be/gicsxSoRo6c</t>
  </si>
  <si>
    <t>"Доброволец" МОБУ Лицей №3</t>
  </si>
  <si>
    <t>высадка деревьев,                                                                                                                                                                                                                                                                              наведение порядка на памятнике погибшим в госпиталях во времна ВОВ</t>
  </si>
  <si>
    <t>9 мая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апреля</t>
  </si>
  <si>
    <t>"Добрые сердца" МОБУ СОШ № 85</t>
  </si>
  <si>
    <t>Акция "Сад Памяти"</t>
  </si>
  <si>
    <t xml:space="preserve">https://www.instagram.com/p/COFtbQ_MopR/?utm_medium=copy_link </t>
  </si>
  <si>
    <t>"Друзья природы" МОБУ СОШ № 85</t>
  </si>
  <si>
    <t xml:space="preserve">https://www.instagram.com/p/COFqJ9MMGdV/?utm_medium=copy_link </t>
  </si>
  <si>
    <t>Благоустроство школьного "Агропарка"</t>
  </si>
  <si>
    <t xml:space="preserve">https://www.instagram.com/p/COTR3ptsDmo/?utm_medium=copy_link </t>
  </si>
  <si>
    <t>Акция "Марафон чистых дел"</t>
  </si>
  <si>
    <t xml:space="preserve">https://www.instagram.com/p/COS-GhEM7OT/?utm_medium=copy_link </t>
  </si>
  <si>
    <t>очно</t>
  </si>
  <si>
    <t>МОБУ СОШ № 92 г.Сочи им. Героя Советского Союза Горюнова С.К. "От сердца к сердцу"</t>
  </si>
  <si>
    <t>"Сад памяти" высадили 15 кустов сирени</t>
  </si>
  <si>
    <t>29 апреля</t>
  </si>
  <si>
    <t xml:space="preserve">https://www.instagram.com/p/COQYuufJBstpEa1USbcgzmpLJeMTS5r0tMHbuY0/?utm_medium=copy_link </t>
  </si>
  <si>
    <t>8 мая</t>
  </si>
  <si>
    <t xml:space="preserve">https://www.instagram.com/p/COnpeZDp-DN6YrqPziXfZ2bWBoXNDeIP_6Equs0/?utm_medium=copy_link </t>
  </si>
  <si>
    <t xml:space="preserve"> Волонтерский отряд "Станция добра"МОБУ СОШ № 29 г. Сочи имени Героя Советского Союза Нагуляна М.К.</t>
  </si>
  <si>
    <t>Добровольческая (волонтерская) деятельность в области образования</t>
  </si>
  <si>
    <t xml:space="preserve">Экологический марафон "Спасибодеду за победу" </t>
  </si>
  <si>
    <t xml:space="preserve">Офлайн </t>
  </si>
  <si>
    <t>https://www.instagram.com/p/COz44EVj2f6/?utm_medium=copy_link</t>
  </si>
  <si>
    <t xml:space="preserve">Участие в организации и проведении Последнего звонка </t>
  </si>
  <si>
    <t xml:space="preserve">Приказ о назначении волонтерского отряда "Станция добра"  в организации проведения Последнего звонка </t>
  </si>
  <si>
    <t>Волонтерский отряд "ДОБРОволец" лицей № 22</t>
  </si>
  <si>
    <t>Международный проект "Письмо Победы"</t>
  </si>
  <si>
    <t>19 апреля - 5 мая</t>
  </si>
  <si>
    <t>https://vk.com/wall-193880197_718</t>
  </si>
  <si>
    <t xml:space="preserve">"Непоседы" МОБУ СОШ № 89 </t>
  </si>
  <si>
    <t>Экологический месячник, посвященный  Международному дню Матери-земли акция по озеленению территории. Акция "помоги ежику"-сбор отработанных батареек</t>
  </si>
  <si>
    <t>с21.04. по 30.04</t>
  </si>
  <si>
    <t xml:space="preserve">https://m.facebook.com/story.php?story_fbid=2875008976080303&amp;id=100007136851678 https://www.instagram.com/tv/CN-zXAtI3vw/?utm_medium=copy_link </t>
  </si>
  <si>
    <t xml:space="preserve">Доброе сердце </t>
  </si>
  <si>
    <t>Торжественное открытие виноградника в школьном агропарке, участие в акции Сад памяти</t>
  </si>
  <si>
    <t>http://43.sochi-schools.ru/otkrytie-vinogradnika/</t>
  </si>
  <si>
    <t>9 Мая</t>
  </si>
  <si>
    <t>http://43.sochi-schools.ru/vozlozhenie-tsvetov-k-obelisku-slavy/</t>
  </si>
  <si>
    <t>9 мая</t>
  </si>
  <si>
    <r>
      <t xml:space="preserve">https://www.instagram.com/p/COpdpmUsE-W/?utm_medium=copy_link   </t>
    </r>
    <r>
      <rPr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https://www.instagram.com/p/CORtypeM-hl/?utm_medium=copy_link       </t>
    </r>
  </si>
  <si>
    <t>Волонтерский экологический отряд "Зеленый патруль" СОШ №26</t>
  </si>
  <si>
    <t>участие в мероприятиях в рамках международной природоохранительной акции "Марш парков" (экологические уроки, творческие конкурсы)</t>
  </si>
  <si>
    <t>с 25.04. по 14.05.2021</t>
  </si>
  <si>
    <t>участие в экологическом субботнике "Зеленая Весна - 2021</t>
  </si>
  <si>
    <t>с 24.04. по 25.05.2021</t>
  </si>
  <si>
    <t>Проведение Всероссийских экологических уроков:
1. Приключение электроники
2. Три подарка для Волги
3. Знатоки воды
4. Сохраним Волгу
5. За чистое будущее озера Байкал</t>
  </si>
  <si>
    <t>онлайн</t>
  </si>
  <si>
    <t>с 25.04. по 25.05.2021</t>
  </si>
  <si>
    <t xml:space="preserve">http://26.sochi-schools.ru/ekologicheskij-volonterskij-otryad-zelenyj-patrul/ </t>
  </si>
  <si>
    <t>Волонтерский отряд "Эколята" СОШ №26</t>
  </si>
  <si>
    <t>Волонтерский отряд "Твори добро" СОШ №26</t>
  </si>
  <si>
    <t>Защита проекта "Сочи - ART" в рамках конкурса добровольческих инициатив "Делай! Думай! Добивайся!"</t>
  </si>
  <si>
    <t>в ZOOM</t>
  </si>
  <si>
    <t>28 апреля 2021</t>
  </si>
  <si>
    <t>участие во Всероссийском конкурсе "Добро не уходит на каникулы".</t>
  </si>
  <si>
    <t>на сайте РДШ</t>
  </si>
  <si>
    <t>до 30.04.2021</t>
  </si>
  <si>
    <t>"Алые паруса", СОШ№75</t>
  </si>
  <si>
    <t>Поздравление ветеранов с праздником Победы</t>
  </si>
  <si>
    <t>28.апреля 2021г.</t>
  </si>
  <si>
    <t>https://vk.com/club201155641</t>
  </si>
  <si>
    <t>"Дари Добро", МОУ СОШ № 80 имени Героя Советского Союза Д.Л.Калараша</t>
  </si>
  <si>
    <t>Викторина "Что я знаю о выборах?"</t>
  </si>
  <si>
    <t>http://school80-sochi.ru/11246-2/</t>
  </si>
  <si>
    <t xml:space="preserve">Работа на "точке активности" в рамках голосования "Формирование комфортной городской среды" </t>
  </si>
  <si>
    <t>26.04.2021, 03.05.2021, 16.05.2021</t>
  </si>
  <si>
    <t>http://school80-sochi.ru/11243-2/</t>
  </si>
  <si>
    <t>Экоотряд "Гамбузия" МОБУ ООШ№99</t>
  </si>
  <si>
    <t>Высадка сирени ко дню Победы</t>
  </si>
  <si>
    <t>6-7 мая 2021г.</t>
  </si>
  <si>
    <t xml:space="preserve">http://99.sochi-schools.ru/vserossijskaya-aktsiya-sad-pamyati/  https://www.instagram.com/p/COkpSp9Jzfa/?igshid=1x08xuoszsy9d
</t>
  </si>
  <si>
    <t>Экологический десант по посадке цветов на территории школы</t>
  </si>
  <si>
    <t>5 мая 2021</t>
  </si>
  <si>
    <t xml:space="preserve">https://www.instagram.com/p/CPF_sWsn4LH/?utm_medium=share_sheet </t>
  </si>
  <si>
    <t>-</t>
  </si>
  <si>
    <t>Волонтёр СОШ №88</t>
  </si>
  <si>
    <t>"Данко", МОБУ лицей № 23 г. Сочи им. Кромского И.И.</t>
  </si>
  <si>
    <t>Концерт, посвященный Дню Победы. Поздравление ветеранов</t>
  </si>
  <si>
    <t>5-10 мая</t>
  </si>
  <si>
    <t>https://www.instagram.com/p/COpyT0GMzdZ/?utm_medium=copy_link</t>
  </si>
  <si>
    <t>Акция "Рядом живет ветеран"</t>
  </si>
  <si>
    <t>30.04.2021 - 20.05.2021</t>
  </si>
  <si>
    <t>https://l.instagram.com/?u=https%3A%2F%2Fdrive.google.com%2Fdrive%2Ffolders%2F1QtHb3i1KPfiCWYmcqUa8I6RGPi_UDNqr&amp;e=ATPgUFD4Cc6JVT5Bk6XelMNE7zWOOzFCpFkMbXNCYgrhYX6tXbnYn4FazWfDOXaTimw2EtjrS_RhgRZ7dPowbc8&amp;s=1</t>
  </si>
  <si>
    <t>ДОБРОволец СОШ №24</t>
  </si>
  <si>
    <t xml:space="preserve">Ссылки на размещенные публикации о мероприятии </t>
  </si>
  <si>
    <t xml:space="preserve">Дата проведения мероприятия </t>
  </si>
  <si>
    <t xml:space="preserve">Наименование волонтерского отряда </t>
  </si>
  <si>
    <t>Проект"Слава прошлого-воля настоящего-уверенность в будущем"</t>
  </si>
  <si>
    <t>7-31 мая 2021</t>
  </si>
  <si>
    <t>https://dobro.ru/event/10065102       https://www.instagram.com/p/COpS6apD4ikniUBPtnf7kbAgNwbZSqERfRkO0A0/?utm_medium=share_sheet</t>
  </si>
  <si>
    <t xml:space="preserve">"Почувствуй ритм жизни" Ежегодный танцевальный марафон
</t>
  </si>
  <si>
    <t>19.04-23.04.2021</t>
  </si>
  <si>
    <t>https://www.instagram.com/p/COSmpzWnDL_nBXYnOEYKw4fl8wNwEzG_j840V80/?utm_medium=share_sheet</t>
  </si>
  <si>
    <t>Мелодия души СОШ №100</t>
  </si>
  <si>
    <t>Начальник управления</t>
  </si>
  <si>
    <t>О.Н. Медведева</t>
  </si>
  <si>
    <t>май 2021 год</t>
  </si>
  <si>
    <t>Общая численность граждан в возрасте от 7 лет и старше, вовлеченных в мероприятия добровольческой (волонтерской)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</si>
</sst>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color rgb="FF000000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"/>
    </font>
    <font>
      <sz val="10"/>
      <color theme="1"/>
      <name val="Arial"/>
      <family val="2"/>
      <charset val="204"/>
    </font>
    <font>
      <sz val="10"/>
      <color theme="1"/>
      <name val="&quot;Times New Roman&quot;"/>
    </font>
    <font>
      <b/>
      <sz val="9"/>
      <color rgb="FF000000"/>
      <name val="Times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8"/>
      <name val="Arial"/>
      <family val="2"/>
      <charset val="1"/>
    </font>
    <font>
      <u/>
      <sz val="8"/>
      <color theme="10"/>
      <name val="Arial"/>
      <family val="2"/>
      <charset val="204"/>
    </font>
    <font>
      <sz val="2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2"/>
      <color theme="10"/>
      <name val="Arial"/>
      <family val="2"/>
      <charset val="204"/>
    </font>
    <font>
      <u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6" xfId="0" applyFont="1" applyBorder="1"/>
    <xf numFmtId="0" fontId="4" fillId="2" borderId="0" xfId="0" applyFont="1" applyFill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/>
    <xf numFmtId="0" fontId="16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/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/>
    <xf numFmtId="0" fontId="15" fillId="2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" fontId="16" fillId="3" borderId="7" xfId="0" applyNumberFormat="1" applyFont="1" applyFill="1" applyBorder="1" applyAlignment="1">
      <alignment horizontal="center" vertical="center" wrapText="1"/>
    </xf>
    <xf numFmtId="0" fontId="20" fillId="3" borderId="7" xfId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7" fontId="16" fillId="3" borderId="7" xfId="0" applyNumberFormat="1" applyFont="1" applyFill="1" applyBorder="1" applyAlignment="1">
      <alignment horizontal="center" vertical="center" wrapText="1"/>
    </xf>
    <xf numFmtId="0" fontId="26" fillId="3" borderId="7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18" xfId="1" applyBorder="1" applyAlignment="1">
      <alignment horizontal="center" vertical="center" wrapText="1"/>
    </xf>
    <xf numFmtId="0" fontId="20" fillId="0" borderId="5" xfId="1" applyBorder="1" applyAlignment="1">
      <alignment horizontal="center" vertical="center" wrapText="1"/>
    </xf>
    <xf numFmtId="0" fontId="21" fillId="3" borderId="12" xfId="1" applyFont="1" applyFill="1" applyBorder="1" applyAlignment="1">
      <alignment horizontal="center" vertical="center" wrapText="1"/>
    </xf>
    <xf numFmtId="0" fontId="20" fillId="3" borderId="12" xfId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1" fillId="3" borderId="7" xfId="1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0" fillId="0" borderId="0" xfId="1" applyAlignment="1">
      <alignment horizontal="center" vertical="center"/>
    </xf>
    <xf numFmtId="14" fontId="16" fillId="3" borderId="9" xfId="0" applyNumberFormat="1" applyFont="1" applyFill="1" applyBorder="1" applyAlignment="1">
      <alignment horizontal="center" vertical="center" wrapText="1"/>
    </xf>
    <xf numFmtId="0" fontId="20" fillId="0" borderId="7" xfId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20" fillId="0" borderId="0" xfId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0" fillId="0" borderId="0" xfId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2" fillId="2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12" fillId="0" borderId="7" xfId="0" applyFont="1" applyBorder="1" applyAlignment="1">
      <alignment horizontal="center" vertical="top" wrapText="1"/>
    </xf>
    <xf numFmtId="0" fontId="14" fillId="0" borderId="7" xfId="0" applyFont="1" applyBorder="1"/>
    <xf numFmtId="0" fontId="13" fillId="2" borderId="7" xfId="0" applyFont="1" applyFill="1" applyBorder="1" applyAlignment="1">
      <alignment horizontal="center" vertical="top" wrapText="1"/>
    </xf>
    <xf numFmtId="0" fontId="16" fillId="0" borderId="5" xfId="0" applyFont="1" applyBorder="1"/>
    <xf numFmtId="0" fontId="16" fillId="0" borderId="5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3" fillId="0" borderId="5" xfId="0" applyFont="1" applyBorder="1"/>
    <xf numFmtId="0" fontId="4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wrapText="1"/>
    </xf>
    <xf numFmtId="0" fontId="28" fillId="2" borderId="10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2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25" xfId="0" applyFont="1" applyBorder="1" applyAlignment="1">
      <alignment wrapText="1"/>
    </xf>
    <xf numFmtId="0" fontId="35" fillId="0" borderId="24" xfId="0" applyFont="1" applyBorder="1" applyAlignment="1">
      <alignment wrapText="1"/>
    </xf>
  </cellXfs>
  <cellStyles count="5">
    <cellStyle name="Excel Built-in Normal" xfId="3"/>
    <cellStyle name="Гиперссылка" xfId="1" builtinId="8"/>
    <cellStyle name="Гиперссылка 2" xf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94.sochi-schools.ru/vospitatelnaya-rabota/zelenyj-veter/" TargetMode="External"/><Relationship Id="rId13" Type="http://schemas.openxmlformats.org/officeDocument/2006/relationships/hyperlink" Target="http://28.sochi-schools.ru/category/novosti/" TargetMode="External"/><Relationship Id="rId18" Type="http://schemas.openxmlformats.org/officeDocument/2006/relationships/hyperlink" Target="https://m.facebook.com/story.php?story_fbid=1176355092784624&amp;id=100012304332331," TargetMode="External"/><Relationship Id="rId26" Type="http://schemas.openxmlformats.org/officeDocument/2006/relationships/hyperlink" Target="https://www.instagram.com/p/COQYuufJBstpEa1USbcgzmpLJeMTS5r0tMHbuY0/?utm_medium=copy_link" TargetMode="External"/><Relationship Id="rId39" Type="http://schemas.openxmlformats.org/officeDocument/2006/relationships/hyperlink" Target="https://vk.com/club201155641" TargetMode="External"/><Relationship Id="rId3" Type="http://schemas.openxmlformats.org/officeDocument/2006/relationships/hyperlink" Target="https://instagram.com/gymnasium6_sochi_?igshid=sfdffcmhqt3c" TargetMode="External"/><Relationship Id="rId21" Type="http://schemas.openxmlformats.org/officeDocument/2006/relationships/hyperlink" Target="https://www.instagram.com/p/COFqJ9MMGdV/?utm_medium=copy_link" TargetMode="External"/><Relationship Id="rId34" Type="http://schemas.openxmlformats.org/officeDocument/2006/relationships/hyperlink" Target="http://43.sochi-schools.ru/otkrytie-vinogradnika/" TargetMode="External"/><Relationship Id="rId42" Type="http://schemas.openxmlformats.org/officeDocument/2006/relationships/hyperlink" Target="http://99.sochi-schools.ru/vserossijskaya-aktsiya-sad-pamyati/" TargetMode="External"/><Relationship Id="rId47" Type="http://schemas.openxmlformats.org/officeDocument/2006/relationships/hyperlink" Target="https://www.instagram.com/p/COSmpzWnDL_nBXYnOEYKw4fl8wNwEzG_j840V80/?utm_medium=share_sheet" TargetMode="External"/><Relationship Id="rId7" Type="http://schemas.openxmlformats.org/officeDocument/2006/relationships/hyperlink" Target="http://94.sochi-schools.ru/vospitatelnaya-rabota/zelenyj-veter/" TargetMode="External"/><Relationship Id="rId12" Type="http://schemas.openxmlformats.org/officeDocument/2006/relationships/hyperlink" Target="http://83.sochi-schools.ru/vospitatelnaya-rabota/volonterskaya-rabota/" TargetMode="External"/><Relationship Id="rId17" Type="http://schemas.openxmlformats.org/officeDocument/2006/relationships/hyperlink" Target="https://www.instagram.com/p/COYHqOmnHa7/?utm_medium=copy_link" TargetMode="External"/><Relationship Id="rId25" Type="http://schemas.openxmlformats.org/officeDocument/2006/relationships/hyperlink" Target="https://www.instagram.com/p/COnpeZDp-DN6YrqPziXfZ2bWBoXNDeIP_6Equs0/?utm_medium=copy_link" TargetMode="External"/><Relationship Id="rId33" Type="http://schemas.openxmlformats.org/officeDocument/2006/relationships/hyperlink" Target="https://www.instagram.com/p/COz44EVj2f6/?utm_medium=copy_link" TargetMode="External"/><Relationship Id="rId38" Type="http://schemas.openxmlformats.org/officeDocument/2006/relationships/hyperlink" Target="http://26.sochi-schools.ru/ekologicheskij-volonterskij-otryad-zelenyj-patrul/" TargetMode="External"/><Relationship Id="rId46" Type="http://schemas.openxmlformats.org/officeDocument/2006/relationships/hyperlink" Target="https://dobro.ru/event/10065102" TargetMode="External"/><Relationship Id="rId2" Type="http://schemas.openxmlformats.org/officeDocument/2006/relationships/hyperlink" Target="https://instagram.com/gymnasium6_sochi_?igshid=sfdffcmhqt3c" TargetMode="External"/><Relationship Id="rId16" Type="http://schemas.openxmlformats.org/officeDocument/2006/relationships/hyperlink" Target="https://www.instagram.com/p/CN7gFcoMcfi/?utm_medium=copy_link" TargetMode="External"/><Relationship Id="rId20" Type="http://schemas.openxmlformats.org/officeDocument/2006/relationships/hyperlink" Target="http://youtu.be/gicsxSoRo6c" TargetMode="External"/><Relationship Id="rId29" Type="http://schemas.openxmlformats.org/officeDocument/2006/relationships/hyperlink" Target="http://10.sochi-schools.ru/category/novosti/" TargetMode="External"/><Relationship Id="rId41" Type="http://schemas.openxmlformats.org/officeDocument/2006/relationships/hyperlink" Target="http://school80-sochi.ru/11243-2/" TargetMode="External"/><Relationship Id="rId1" Type="http://schemas.openxmlformats.org/officeDocument/2006/relationships/hyperlink" Target="https://instagram.com/gymnasium6_sochi_?igshid=sfdffcmhqt3c" TargetMode="External"/><Relationship Id="rId6" Type="http://schemas.openxmlformats.org/officeDocument/2006/relationships/hyperlink" Target="http://94.sochi-schools.ru/vospitatelnaya-rabota/zelenyj-veter/" TargetMode="External"/><Relationship Id="rId11" Type="http://schemas.openxmlformats.org/officeDocument/2006/relationships/hyperlink" Target="http://94.sochi-schools.ru/vospitatelnaya-rabota/zelenyj-veter/" TargetMode="External"/><Relationship Id="rId24" Type="http://schemas.openxmlformats.org/officeDocument/2006/relationships/hyperlink" Target="https://www.instagram.com/p/COTR3ptsDmo/?utm_medium=copy_link" TargetMode="External"/><Relationship Id="rId32" Type="http://schemas.openxmlformats.org/officeDocument/2006/relationships/hyperlink" Target="http://79.sochi-schools.ru/uborka-na-pamyatnikah-v-p-vishnevka/" TargetMode="External"/><Relationship Id="rId37" Type="http://schemas.openxmlformats.org/officeDocument/2006/relationships/hyperlink" Target="http://26.sochi-schools.ru/ekologicheskij-volonterskij-otryad-zelenyj-patrul/" TargetMode="External"/><Relationship Id="rId40" Type="http://schemas.openxmlformats.org/officeDocument/2006/relationships/hyperlink" Target="http://school80-sochi.ru/11246-2/" TargetMode="External"/><Relationship Id="rId45" Type="http://schemas.openxmlformats.org/officeDocument/2006/relationships/hyperlink" Target="https://l.instagram.com/?u=https%3A%2F%2Fdrive.google.com%2Fdrive%2Ffolders%2F1QtHb3i1KPfiCWYmcqUa8I6RGPi_UDNqr&amp;e=ATPgUFD4Cc6JVT5Bk6XelMNE7zWOOzFCpFkMbXNCYgrhYX6tXbnYn4FazWfDOXaTimw2EtjrS_RhgRZ7dPowbc8&amp;s=1" TargetMode="External"/><Relationship Id="rId5" Type="http://schemas.openxmlformats.org/officeDocument/2006/relationships/hyperlink" Target="https://instagram.com/gymnasium6_sochi_?igshid=sfdffcmhqt3c" TargetMode="External"/><Relationship Id="rId15" Type="http://schemas.openxmlformats.org/officeDocument/2006/relationships/hyperlink" Target="http://28.sochi-schools.ru/category/novosti/page/2/" TargetMode="External"/><Relationship Id="rId23" Type="http://schemas.openxmlformats.org/officeDocument/2006/relationships/hyperlink" Target="https://www.instagram.com/p/COS-GhEM7OT/?utm_medium=copy_link" TargetMode="External"/><Relationship Id="rId28" Type="http://schemas.openxmlformats.org/officeDocument/2006/relationships/hyperlink" Target="https://m.facebook.com/story.php?story_fbid=2875008976080303&amp;id=100007136851678" TargetMode="External"/><Relationship Id="rId36" Type="http://schemas.openxmlformats.org/officeDocument/2006/relationships/hyperlink" Target="http://licey59.ru/category/novosti/" TargetMode="External"/><Relationship Id="rId10" Type="http://schemas.openxmlformats.org/officeDocument/2006/relationships/hyperlink" Target="http://94.sochi-schools.ru/vospitatelnaya-rabota/zelenyj-veter/" TargetMode="External"/><Relationship Id="rId19" Type="http://schemas.openxmlformats.org/officeDocument/2006/relationships/hyperlink" Target="http://56.sochi-schools.ru/pozdravlenie-veteranov-2/" TargetMode="External"/><Relationship Id="rId31" Type="http://schemas.openxmlformats.org/officeDocument/2006/relationships/hyperlink" Target="http://28.sochi-schools.ru/category/novosti/page/2/" TargetMode="External"/><Relationship Id="rId44" Type="http://schemas.openxmlformats.org/officeDocument/2006/relationships/hyperlink" Target="https://www.instagram.com/p/COpyT0GMzdZ/?utm_medium=copy_link" TargetMode="External"/><Relationship Id="rId4" Type="http://schemas.openxmlformats.org/officeDocument/2006/relationships/hyperlink" Target="https://instagram.com/gymnasium6_sochi_?igshid=sfdffcmhqt3c" TargetMode="External"/><Relationship Id="rId9" Type="http://schemas.openxmlformats.org/officeDocument/2006/relationships/hyperlink" Target="http://94.sochi-schools.ru/vospitatelnaya-rabota/zelenyj-veter/" TargetMode="External"/><Relationship Id="rId14" Type="http://schemas.openxmlformats.org/officeDocument/2006/relationships/hyperlink" Target="http://28.sochi-schools.ru/category/novosti/page/2/" TargetMode="External"/><Relationship Id="rId22" Type="http://schemas.openxmlformats.org/officeDocument/2006/relationships/hyperlink" Target="https://www.instagram.com/p/COFtbQ_MopR/?utm_medium=copy_link" TargetMode="External"/><Relationship Id="rId27" Type="http://schemas.openxmlformats.org/officeDocument/2006/relationships/hyperlink" Target="https://vk.com/wall-193880197_718" TargetMode="External"/><Relationship Id="rId30" Type="http://schemas.openxmlformats.org/officeDocument/2006/relationships/hyperlink" Target="http://10.sochi-schools.ru/category/novosti/" TargetMode="External"/><Relationship Id="rId35" Type="http://schemas.openxmlformats.org/officeDocument/2006/relationships/hyperlink" Target="http://43.sochi-schools.ru/vozlozhenie-tsvetov-k-obelisku-slavy/" TargetMode="External"/><Relationship Id="rId43" Type="http://schemas.openxmlformats.org/officeDocument/2006/relationships/hyperlink" Target="https://www.instagram.com/p/CPF_sWsn4LH/?utm_medium=share_sheet" TargetMode="External"/><Relationship Id="rId4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417"/>
  <sheetViews>
    <sheetView view="pageBreakPreview" zoomScale="60" zoomScaleNormal="80" workbookViewId="0">
      <selection activeCell="R126" sqref="R126"/>
    </sheetView>
  </sheetViews>
  <sheetFormatPr defaultColWidth="14.42578125" defaultRowHeight="15.75" customHeight="1"/>
  <cols>
    <col min="1" max="1" width="6.7109375" style="17" customWidth="1"/>
    <col min="2" max="2" width="32.7109375" style="17" customWidth="1"/>
    <col min="3" max="3" width="26.7109375" style="17" customWidth="1"/>
    <col min="4" max="4" width="31.85546875" style="17" customWidth="1"/>
    <col min="5" max="5" width="27.5703125" style="17" customWidth="1"/>
    <col min="6" max="6" width="8.85546875" style="17" customWidth="1"/>
    <col min="7" max="7" width="10.42578125" style="17" customWidth="1"/>
    <col min="8" max="11" width="14.42578125" style="17"/>
    <col min="12" max="12" width="13" style="17" customWidth="1"/>
    <col min="13" max="13" width="14.42578125" style="17"/>
    <col min="14" max="14" width="11.5703125" style="17" customWidth="1"/>
    <col min="15" max="16" width="14.42578125" style="17"/>
    <col min="17" max="17" width="49.7109375" style="26" hidden="1" customWidth="1"/>
    <col min="18" max="16384" width="14.42578125" style="17"/>
  </cols>
  <sheetData>
    <row r="1" spans="1:31">
      <c r="A1" s="127" t="s">
        <v>334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6"/>
      <c r="Q1" s="2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31" ht="13.5" customHeight="1">
      <c r="A2" s="129" t="s">
        <v>0</v>
      </c>
      <c r="B2" s="131" t="s">
        <v>1</v>
      </c>
      <c r="C2" s="131" t="s">
        <v>2</v>
      </c>
      <c r="D2" s="131" t="s">
        <v>3</v>
      </c>
      <c r="E2" s="131" t="s">
        <v>4</v>
      </c>
      <c r="F2" s="125" t="s">
        <v>5</v>
      </c>
      <c r="G2" s="126"/>
      <c r="H2" s="126"/>
      <c r="I2" s="126"/>
      <c r="J2" s="126"/>
      <c r="K2" s="126"/>
      <c r="L2" s="126"/>
      <c r="M2" s="126"/>
      <c r="N2" s="126"/>
      <c r="O2" s="126"/>
      <c r="P2" s="16"/>
      <c r="Q2" s="29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31" ht="30.75" customHeight="1">
      <c r="A3" s="130"/>
      <c r="B3" s="130"/>
      <c r="C3" s="130"/>
      <c r="D3" s="130"/>
      <c r="E3" s="130"/>
      <c r="F3" s="125" t="s">
        <v>6</v>
      </c>
      <c r="G3" s="125" t="s">
        <v>7</v>
      </c>
      <c r="H3" s="125" t="s">
        <v>8</v>
      </c>
      <c r="I3" s="125" t="s">
        <v>9</v>
      </c>
      <c r="J3" s="125" t="s">
        <v>10</v>
      </c>
      <c r="K3" s="126"/>
      <c r="L3" s="126"/>
      <c r="M3" s="126"/>
      <c r="N3" s="126"/>
      <c r="O3" s="125" t="s">
        <v>11</v>
      </c>
      <c r="P3" s="19"/>
      <c r="Q3" s="2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31" ht="36">
      <c r="A4" s="130"/>
      <c r="B4" s="130"/>
      <c r="C4" s="130"/>
      <c r="D4" s="130"/>
      <c r="E4" s="130"/>
      <c r="F4" s="126"/>
      <c r="G4" s="126"/>
      <c r="H4" s="126"/>
      <c r="I4" s="126"/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13</v>
      </c>
      <c r="O4" s="126"/>
      <c r="P4" s="16"/>
      <c r="Q4" s="2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31" s="33" customFormat="1" ht="47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30"/>
      <c r="Q5" s="31" t="s">
        <v>99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31.5">
      <c r="A6" s="44">
        <v>1</v>
      </c>
      <c r="B6" s="43" t="s">
        <v>100</v>
      </c>
      <c r="C6" s="44" t="s">
        <v>21</v>
      </c>
      <c r="D6" s="44" t="s">
        <v>277</v>
      </c>
      <c r="E6" s="43" t="s">
        <v>155</v>
      </c>
      <c r="F6" s="43">
        <v>13</v>
      </c>
      <c r="G6" s="43">
        <v>8</v>
      </c>
      <c r="H6" s="43">
        <v>0</v>
      </c>
      <c r="I6" s="43">
        <v>0</v>
      </c>
      <c r="J6" s="43">
        <v>1</v>
      </c>
      <c r="K6" s="44">
        <v>1</v>
      </c>
      <c r="L6" s="44">
        <v>0</v>
      </c>
      <c r="M6" s="44">
        <v>0</v>
      </c>
      <c r="N6" s="44">
        <v>0</v>
      </c>
      <c r="O6" s="44">
        <f>F6+G6+H6+I6+J6</f>
        <v>22</v>
      </c>
      <c r="P6" s="16"/>
      <c r="Q6" s="29" t="s">
        <v>21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31" ht="31.5">
      <c r="A7" s="44">
        <v>2</v>
      </c>
      <c r="B7" s="43" t="s">
        <v>100</v>
      </c>
      <c r="C7" s="44" t="s">
        <v>21</v>
      </c>
      <c r="D7" s="44" t="s">
        <v>277</v>
      </c>
      <c r="E7" s="43" t="s">
        <v>156</v>
      </c>
      <c r="F7" s="43">
        <v>17</v>
      </c>
      <c r="G7" s="43">
        <v>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4">
        <f t="shared" ref="O7:O70" si="0">F7+G7+H7+I7+J7</f>
        <v>20</v>
      </c>
      <c r="P7" s="16"/>
      <c r="Q7" s="29" t="s">
        <v>22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31" ht="38.25" customHeight="1">
      <c r="A8" s="44">
        <v>3</v>
      </c>
      <c r="B8" s="43" t="s">
        <v>100</v>
      </c>
      <c r="C8" s="44" t="s">
        <v>21</v>
      </c>
      <c r="D8" s="44" t="s">
        <v>277</v>
      </c>
      <c r="E8" s="43" t="s">
        <v>157</v>
      </c>
      <c r="F8" s="43">
        <v>24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f t="shared" si="0"/>
        <v>24</v>
      </c>
      <c r="P8" s="16"/>
      <c r="Q8" s="29" t="s">
        <v>23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1" ht="31.5">
      <c r="A9" s="44">
        <v>4</v>
      </c>
      <c r="B9" s="43" t="s">
        <v>100</v>
      </c>
      <c r="C9" s="44" t="s">
        <v>21</v>
      </c>
      <c r="D9" s="44" t="s">
        <v>277</v>
      </c>
      <c r="E9" s="43" t="s">
        <v>158</v>
      </c>
      <c r="F9" s="43">
        <v>30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4">
        <f t="shared" si="0"/>
        <v>30</v>
      </c>
      <c r="P9" s="16"/>
      <c r="Q9" s="29" t="s">
        <v>24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1" ht="31.5">
      <c r="A10" s="44">
        <v>5</v>
      </c>
      <c r="B10" s="43" t="s">
        <v>100</v>
      </c>
      <c r="C10" s="44" t="s">
        <v>21</v>
      </c>
      <c r="D10" s="44" t="s">
        <v>277</v>
      </c>
      <c r="E10" s="43" t="s">
        <v>159</v>
      </c>
      <c r="F10" s="43">
        <v>30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4">
        <f t="shared" si="0"/>
        <v>30</v>
      </c>
      <c r="P10" s="16"/>
      <c r="Q10" s="29" t="s">
        <v>25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1" ht="31.5">
      <c r="A11" s="44">
        <v>6</v>
      </c>
      <c r="B11" s="43" t="s">
        <v>100</v>
      </c>
      <c r="C11" s="44" t="s">
        <v>21</v>
      </c>
      <c r="D11" s="44" t="s">
        <v>277</v>
      </c>
      <c r="E11" s="43" t="s">
        <v>160</v>
      </c>
      <c r="F11" s="43">
        <v>20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4">
        <f t="shared" si="0"/>
        <v>20</v>
      </c>
      <c r="P11" s="16"/>
      <c r="Q11" s="29" t="s">
        <v>26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1" ht="31.5">
      <c r="A12" s="44">
        <v>7</v>
      </c>
      <c r="B12" s="43" t="s">
        <v>100</v>
      </c>
      <c r="C12" s="44" t="s">
        <v>21</v>
      </c>
      <c r="D12" s="44" t="s">
        <v>277</v>
      </c>
      <c r="E12" s="43" t="s">
        <v>161</v>
      </c>
      <c r="F12" s="43">
        <v>0</v>
      </c>
      <c r="G12" s="43">
        <v>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f t="shared" si="0"/>
        <v>15</v>
      </c>
      <c r="P12" s="16"/>
      <c r="Q12" s="29" t="s">
        <v>27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31" ht="31.5">
      <c r="A13" s="44">
        <v>8</v>
      </c>
      <c r="B13" s="43" t="s">
        <v>100</v>
      </c>
      <c r="C13" s="44" t="s">
        <v>21</v>
      </c>
      <c r="D13" s="44" t="s">
        <v>277</v>
      </c>
      <c r="E13" s="43" t="s">
        <v>162</v>
      </c>
      <c r="F13" s="43">
        <v>5</v>
      </c>
      <c r="G13" s="43">
        <v>30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f t="shared" si="0"/>
        <v>35</v>
      </c>
      <c r="P13" s="16"/>
      <c r="Q13" s="2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31" s="27" customFormat="1" ht="31.5">
      <c r="A14" s="44">
        <v>9</v>
      </c>
      <c r="B14" s="43" t="s">
        <v>100</v>
      </c>
      <c r="C14" s="44" t="s">
        <v>21</v>
      </c>
      <c r="D14" s="44" t="s">
        <v>277</v>
      </c>
      <c r="E14" s="43" t="s">
        <v>163</v>
      </c>
      <c r="F14" s="43">
        <v>2</v>
      </c>
      <c r="G14" s="43">
        <v>18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4">
        <f t="shared" si="0"/>
        <v>20</v>
      </c>
      <c r="P14" s="16"/>
      <c r="Q14" s="29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31" s="27" customFormat="1" ht="31.5">
      <c r="A15" s="44">
        <v>10</v>
      </c>
      <c r="B15" s="43" t="s">
        <v>101</v>
      </c>
      <c r="C15" s="44" t="s">
        <v>21</v>
      </c>
      <c r="D15" s="44" t="s">
        <v>278</v>
      </c>
      <c r="E15" s="43" t="s">
        <v>158</v>
      </c>
      <c r="F15" s="43">
        <v>0</v>
      </c>
      <c r="G15" s="43">
        <v>15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4">
        <f t="shared" si="0"/>
        <v>15</v>
      </c>
      <c r="P15" s="16"/>
      <c r="Q15" s="29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31" s="27" customFormat="1" ht="31.5">
      <c r="A16" s="44">
        <v>11</v>
      </c>
      <c r="B16" s="43" t="s">
        <v>101</v>
      </c>
      <c r="C16" s="44" t="s">
        <v>21</v>
      </c>
      <c r="D16" s="44" t="s">
        <v>278</v>
      </c>
      <c r="E16" s="43" t="s">
        <v>164</v>
      </c>
      <c r="F16" s="43">
        <v>26</v>
      </c>
      <c r="G16" s="43">
        <v>57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4">
        <f t="shared" si="0"/>
        <v>83</v>
      </c>
      <c r="P16" s="16"/>
      <c r="Q16" s="29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27" customFormat="1" ht="31.5">
      <c r="A17" s="44">
        <v>12</v>
      </c>
      <c r="B17" s="43" t="s">
        <v>101</v>
      </c>
      <c r="C17" s="44" t="s">
        <v>21</v>
      </c>
      <c r="D17" s="44" t="s">
        <v>278</v>
      </c>
      <c r="E17" s="43" t="s">
        <v>165</v>
      </c>
      <c r="F17" s="43">
        <v>40</v>
      </c>
      <c r="G17" s="43">
        <v>75</v>
      </c>
      <c r="H17" s="43">
        <v>60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4">
        <f t="shared" si="0"/>
        <v>175</v>
      </c>
      <c r="P17" s="16"/>
      <c r="Q17" s="29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27" customFormat="1" ht="47.25">
      <c r="A18" s="44">
        <v>13</v>
      </c>
      <c r="B18" s="43" t="s">
        <v>314</v>
      </c>
      <c r="C18" s="44" t="s">
        <v>21</v>
      </c>
      <c r="D18" s="44" t="s">
        <v>313</v>
      </c>
      <c r="E18" s="43" t="s">
        <v>166</v>
      </c>
      <c r="F18" s="46">
        <v>30</v>
      </c>
      <c r="G18" s="46">
        <v>45</v>
      </c>
      <c r="H18" s="43">
        <v>0</v>
      </c>
      <c r="I18" s="43">
        <v>0</v>
      </c>
      <c r="J18" s="43">
        <v>2</v>
      </c>
      <c r="K18" s="44">
        <v>2</v>
      </c>
      <c r="L18" s="44">
        <v>0</v>
      </c>
      <c r="M18" s="44">
        <v>0</v>
      </c>
      <c r="N18" s="44">
        <v>0</v>
      </c>
      <c r="O18" s="44">
        <f t="shared" si="0"/>
        <v>77</v>
      </c>
      <c r="P18" s="16"/>
      <c r="Q18" s="29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27" customFormat="1" ht="31.5">
      <c r="A19" s="44">
        <v>14</v>
      </c>
      <c r="B19" s="43" t="s">
        <v>292</v>
      </c>
      <c r="C19" s="44" t="s">
        <v>21</v>
      </c>
      <c r="D19" s="44" t="s">
        <v>291</v>
      </c>
      <c r="E19" s="43" t="s">
        <v>167</v>
      </c>
      <c r="F19" s="43">
        <v>15</v>
      </c>
      <c r="G19" s="46">
        <v>15</v>
      </c>
      <c r="H19" s="46">
        <v>0</v>
      </c>
      <c r="I19" s="46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4">
        <f t="shared" si="0"/>
        <v>30</v>
      </c>
      <c r="P19" s="16"/>
      <c r="Q19" s="29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27" customFormat="1" ht="31.5">
      <c r="A20" s="44">
        <v>15</v>
      </c>
      <c r="B20" s="43" t="s">
        <v>102</v>
      </c>
      <c r="C20" s="44" t="s">
        <v>21</v>
      </c>
      <c r="D20" s="44" t="s">
        <v>279</v>
      </c>
      <c r="E20" s="43" t="s">
        <v>168</v>
      </c>
      <c r="F20" s="46">
        <v>2</v>
      </c>
      <c r="G20" s="46">
        <v>22</v>
      </c>
      <c r="H20" s="46">
        <v>0</v>
      </c>
      <c r="I20" s="46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4">
        <f t="shared" si="0"/>
        <v>24</v>
      </c>
      <c r="P20" s="16"/>
      <c r="Q20" s="29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27" customFormat="1" ht="31.5">
      <c r="A21" s="44">
        <v>16</v>
      </c>
      <c r="B21" s="43" t="s">
        <v>270</v>
      </c>
      <c r="C21" s="44" t="s">
        <v>21</v>
      </c>
      <c r="D21" s="44" t="s">
        <v>269</v>
      </c>
      <c r="E21" s="43" t="s">
        <v>169</v>
      </c>
      <c r="F21" s="46">
        <v>30</v>
      </c>
      <c r="G21" s="43">
        <v>28</v>
      </c>
      <c r="H21" s="43">
        <v>7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4">
        <f t="shared" si="0"/>
        <v>65</v>
      </c>
      <c r="P21" s="16"/>
      <c r="Q21" s="29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27" customFormat="1" ht="31.5">
      <c r="A22" s="44">
        <v>17</v>
      </c>
      <c r="B22" s="43" t="s">
        <v>270</v>
      </c>
      <c r="C22" s="44" t="s">
        <v>21</v>
      </c>
      <c r="D22" s="44" t="s">
        <v>269</v>
      </c>
      <c r="E22" s="43" t="s">
        <v>170</v>
      </c>
      <c r="F22" s="46">
        <v>10</v>
      </c>
      <c r="G22" s="43">
        <v>50</v>
      </c>
      <c r="H22" s="43">
        <v>50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4">
        <f t="shared" si="0"/>
        <v>110</v>
      </c>
      <c r="P22" s="16"/>
      <c r="Q22" s="29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27" customFormat="1">
      <c r="A23" s="44">
        <v>18</v>
      </c>
      <c r="B23" s="43" t="s">
        <v>103</v>
      </c>
      <c r="C23" s="44" t="s">
        <v>21</v>
      </c>
      <c r="D23" s="44" t="s">
        <v>280</v>
      </c>
      <c r="E23" s="43" t="s">
        <v>171</v>
      </c>
      <c r="F23" s="46">
        <v>0</v>
      </c>
      <c r="G23" s="43">
        <v>52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4">
        <f t="shared" si="0"/>
        <v>52</v>
      </c>
      <c r="P23" s="16"/>
      <c r="Q23" s="29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27" customFormat="1" ht="31.5">
      <c r="A24" s="44">
        <v>19</v>
      </c>
      <c r="B24" s="43" t="s">
        <v>103</v>
      </c>
      <c r="C24" s="44" t="s">
        <v>21</v>
      </c>
      <c r="D24" s="44" t="s">
        <v>280</v>
      </c>
      <c r="E24" s="43" t="s">
        <v>172</v>
      </c>
      <c r="F24" s="46">
        <v>28</v>
      </c>
      <c r="G24" s="43">
        <v>40</v>
      </c>
      <c r="H24" s="43">
        <v>30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4">
        <f t="shared" si="0"/>
        <v>98</v>
      </c>
      <c r="P24" s="16"/>
      <c r="Q24" s="29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27" customFormat="1">
      <c r="A25" s="44">
        <v>20</v>
      </c>
      <c r="B25" s="43" t="s">
        <v>103</v>
      </c>
      <c r="C25" s="44" t="s">
        <v>21</v>
      </c>
      <c r="D25" s="44" t="s">
        <v>280</v>
      </c>
      <c r="E25" s="43" t="s">
        <v>173</v>
      </c>
      <c r="F25" s="46">
        <v>0</v>
      </c>
      <c r="G25" s="43">
        <v>20</v>
      </c>
      <c r="H25" s="43">
        <v>20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4">
        <f t="shared" si="0"/>
        <v>40</v>
      </c>
      <c r="P25" s="16"/>
      <c r="Q25" s="29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27" customFormat="1">
      <c r="A26" s="44">
        <v>21</v>
      </c>
      <c r="B26" s="43" t="s">
        <v>103</v>
      </c>
      <c r="C26" s="44" t="s">
        <v>21</v>
      </c>
      <c r="D26" s="44" t="s">
        <v>280</v>
      </c>
      <c r="E26" s="43" t="s">
        <v>174</v>
      </c>
      <c r="F26" s="46">
        <v>0</v>
      </c>
      <c r="G26" s="43">
        <v>25</v>
      </c>
      <c r="H26" s="43">
        <v>20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4">
        <f t="shared" si="0"/>
        <v>45</v>
      </c>
      <c r="P26" s="16"/>
      <c r="Q26" s="29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27" customFormat="1" ht="31.5">
      <c r="A27" s="44">
        <v>22</v>
      </c>
      <c r="B27" s="43" t="s">
        <v>104</v>
      </c>
      <c r="C27" s="44" t="s">
        <v>21</v>
      </c>
      <c r="D27" s="44" t="s">
        <v>282</v>
      </c>
      <c r="E27" s="43" t="s">
        <v>175</v>
      </c>
      <c r="F27" s="46">
        <v>37</v>
      </c>
      <c r="G27" s="43">
        <v>83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f t="shared" si="0"/>
        <v>120</v>
      </c>
      <c r="P27" s="16"/>
      <c r="Q27" s="29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27" customFormat="1" ht="31.5">
      <c r="A28" s="44">
        <v>23</v>
      </c>
      <c r="B28" s="43" t="s">
        <v>105</v>
      </c>
      <c r="C28" s="44" t="s">
        <v>21</v>
      </c>
      <c r="D28" s="44" t="s">
        <v>318</v>
      </c>
      <c r="E28" s="43" t="s">
        <v>176</v>
      </c>
      <c r="F28" s="43">
        <v>39</v>
      </c>
      <c r="G28" s="43">
        <v>0</v>
      </c>
      <c r="H28" s="43">
        <v>0</v>
      </c>
      <c r="I28" s="43">
        <v>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4">
        <f t="shared" si="0"/>
        <v>40</v>
      </c>
      <c r="P28" s="16"/>
      <c r="Q28" s="29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31.5">
      <c r="A29" s="44">
        <v>24</v>
      </c>
      <c r="B29" s="36" t="s">
        <v>106</v>
      </c>
      <c r="C29" s="44" t="s">
        <v>21</v>
      </c>
      <c r="D29" s="44" t="s">
        <v>318</v>
      </c>
      <c r="E29" s="43" t="s">
        <v>177</v>
      </c>
      <c r="F29" s="43">
        <v>38</v>
      </c>
      <c r="G29" s="43">
        <v>0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4">
        <f t="shared" si="0"/>
        <v>39</v>
      </c>
      <c r="P29" s="16"/>
      <c r="Q29" s="2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31.5">
      <c r="A30" s="44">
        <v>25</v>
      </c>
      <c r="B30" s="36" t="s">
        <v>106</v>
      </c>
      <c r="C30" s="44" t="s">
        <v>21</v>
      </c>
      <c r="D30" s="44" t="s">
        <v>318</v>
      </c>
      <c r="E30" s="43" t="s">
        <v>178</v>
      </c>
      <c r="F30" s="43">
        <v>150</v>
      </c>
      <c r="G30" s="43">
        <v>100</v>
      </c>
      <c r="H30" s="43">
        <v>50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4">
        <f t="shared" si="0"/>
        <v>300</v>
      </c>
      <c r="P30" s="16"/>
      <c r="Q30" s="29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31.5">
      <c r="A31" s="44">
        <v>26</v>
      </c>
      <c r="B31" s="36" t="s">
        <v>106</v>
      </c>
      <c r="C31" s="44" t="s">
        <v>21</v>
      </c>
      <c r="D31" s="44" t="s">
        <v>318</v>
      </c>
      <c r="E31" s="43" t="s">
        <v>179</v>
      </c>
      <c r="F31" s="43">
        <v>69</v>
      </c>
      <c r="G31" s="43">
        <v>100</v>
      </c>
      <c r="H31" s="43">
        <v>100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4">
        <f t="shared" si="0"/>
        <v>269</v>
      </c>
      <c r="P31" s="16"/>
      <c r="Q31" s="29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31.5">
      <c r="A32" s="44">
        <v>27</v>
      </c>
      <c r="B32" s="43" t="s">
        <v>325</v>
      </c>
      <c r="C32" s="44" t="s">
        <v>21</v>
      </c>
      <c r="D32" s="44" t="s">
        <v>324</v>
      </c>
      <c r="E32" s="43" t="s">
        <v>180</v>
      </c>
      <c r="F32" s="43">
        <v>76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4">
        <f t="shared" si="0"/>
        <v>76</v>
      </c>
      <c r="P32" s="16"/>
      <c r="Q32" s="29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31.5">
      <c r="A33" s="44">
        <v>28</v>
      </c>
      <c r="B33" s="43" t="s">
        <v>107</v>
      </c>
      <c r="C33" s="44" t="s">
        <v>21</v>
      </c>
      <c r="D33" s="44" t="s">
        <v>246</v>
      </c>
      <c r="E33" s="43" t="s">
        <v>181</v>
      </c>
      <c r="F33" s="43">
        <v>0</v>
      </c>
      <c r="G33" s="46">
        <v>15</v>
      </c>
      <c r="H33" s="46">
        <v>0</v>
      </c>
      <c r="I33" s="46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4">
        <f t="shared" si="0"/>
        <v>15</v>
      </c>
      <c r="P33" s="16"/>
      <c r="Q33" s="29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>
      <c r="A34" s="44">
        <v>29</v>
      </c>
      <c r="B34" s="43" t="s">
        <v>107</v>
      </c>
      <c r="C34" s="44" t="s">
        <v>21</v>
      </c>
      <c r="D34" s="44" t="s">
        <v>246</v>
      </c>
      <c r="E34" s="43" t="s">
        <v>182</v>
      </c>
      <c r="F34" s="43">
        <v>10</v>
      </c>
      <c r="G34" s="46">
        <v>37</v>
      </c>
      <c r="H34" s="46">
        <v>10</v>
      </c>
      <c r="I34" s="46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4">
        <f t="shared" si="0"/>
        <v>57</v>
      </c>
      <c r="P34" s="16"/>
      <c r="Q34" s="29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47.25">
      <c r="A35" s="44">
        <v>30</v>
      </c>
      <c r="B35" s="43" t="s">
        <v>315</v>
      </c>
      <c r="C35" s="44" t="s">
        <v>21</v>
      </c>
      <c r="D35" s="44" t="s">
        <v>316</v>
      </c>
      <c r="E35" s="43" t="s">
        <v>183</v>
      </c>
      <c r="F35" s="43">
        <v>2</v>
      </c>
      <c r="G35" s="43">
        <v>10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4">
        <f t="shared" si="0"/>
        <v>12</v>
      </c>
      <c r="P35" s="16"/>
      <c r="Q35" s="29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45.75" customHeight="1">
      <c r="A36" s="44">
        <v>31</v>
      </c>
      <c r="B36" s="43" t="s">
        <v>108</v>
      </c>
      <c r="C36" s="44" t="s">
        <v>21</v>
      </c>
      <c r="D36" s="44" t="s">
        <v>247</v>
      </c>
      <c r="E36" s="43" t="s">
        <v>184</v>
      </c>
      <c r="F36" s="43">
        <v>15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4">
        <f t="shared" si="0"/>
        <v>15</v>
      </c>
      <c r="P36" s="16"/>
      <c r="Q36" s="29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31.5">
      <c r="A37" s="44">
        <v>32</v>
      </c>
      <c r="B37" s="43" t="s">
        <v>108</v>
      </c>
      <c r="C37" s="44" t="s">
        <v>21</v>
      </c>
      <c r="D37" s="44" t="s">
        <v>247</v>
      </c>
      <c r="E37" s="43" t="s">
        <v>185</v>
      </c>
      <c r="F37" s="43">
        <v>7</v>
      </c>
      <c r="G37" s="43">
        <v>8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4">
        <f t="shared" si="0"/>
        <v>15</v>
      </c>
      <c r="P37" s="16"/>
      <c r="Q37" s="29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47.25">
      <c r="A38" s="44">
        <v>33</v>
      </c>
      <c r="B38" s="43" t="s">
        <v>312</v>
      </c>
      <c r="C38" s="44" t="s">
        <v>21</v>
      </c>
      <c r="D38" s="44" t="s">
        <v>311</v>
      </c>
      <c r="E38" s="43" t="s">
        <v>186</v>
      </c>
      <c r="F38" s="46">
        <v>0</v>
      </c>
      <c r="G38" s="46">
        <v>25</v>
      </c>
      <c r="H38" s="46">
        <v>0</v>
      </c>
      <c r="I38" s="46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4">
        <f t="shared" si="0"/>
        <v>25</v>
      </c>
      <c r="P38" s="16"/>
      <c r="Q38" s="29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47.25">
      <c r="A39" s="44">
        <v>34</v>
      </c>
      <c r="B39" s="43" t="s">
        <v>312</v>
      </c>
      <c r="C39" s="44" t="s">
        <v>21</v>
      </c>
      <c r="D39" s="44" t="s">
        <v>311</v>
      </c>
      <c r="E39" s="43" t="s">
        <v>181</v>
      </c>
      <c r="F39" s="43">
        <v>0</v>
      </c>
      <c r="G39" s="43">
        <v>30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4">
        <f t="shared" si="0"/>
        <v>30</v>
      </c>
      <c r="P39" s="16"/>
      <c r="Q39" s="29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31.5">
      <c r="A40" s="44">
        <v>35</v>
      </c>
      <c r="B40" s="43" t="s">
        <v>109</v>
      </c>
      <c r="C40" s="44" t="s">
        <v>21</v>
      </c>
      <c r="D40" s="44" t="s">
        <v>317</v>
      </c>
      <c r="E40" s="43" t="s">
        <v>187</v>
      </c>
      <c r="F40" s="43">
        <v>0</v>
      </c>
      <c r="G40" s="43">
        <v>153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4">
        <f t="shared" si="0"/>
        <v>153</v>
      </c>
      <c r="P40" s="16"/>
      <c r="Q40" s="29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31.5">
      <c r="A41" s="44">
        <v>36</v>
      </c>
      <c r="B41" s="43" t="s">
        <v>110</v>
      </c>
      <c r="C41" s="44" t="s">
        <v>21</v>
      </c>
      <c r="D41" s="44" t="s">
        <v>321</v>
      </c>
      <c r="E41" s="43" t="s">
        <v>188</v>
      </c>
      <c r="F41" s="46">
        <v>32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4">
        <f t="shared" si="0"/>
        <v>32</v>
      </c>
      <c r="P41" s="16"/>
      <c r="Q41" s="29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31.5">
      <c r="A42" s="44">
        <v>37</v>
      </c>
      <c r="B42" s="43" t="s">
        <v>110</v>
      </c>
      <c r="C42" s="44" t="s">
        <v>21</v>
      </c>
      <c r="D42" s="44" t="s">
        <v>321</v>
      </c>
      <c r="E42" s="43" t="s">
        <v>189</v>
      </c>
      <c r="F42" s="46">
        <v>32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4">
        <f t="shared" si="0"/>
        <v>32</v>
      </c>
      <c r="P42" s="16"/>
      <c r="Q42" s="29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5.75" customHeight="1">
      <c r="A43" s="44">
        <v>38</v>
      </c>
      <c r="B43" s="43" t="s">
        <v>110</v>
      </c>
      <c r="C43" s="44" t="s">
        <v>21</v>
      </c>
      <c r="D43" s="40" t="s">
        <v>321</v>
      </c>
      <c r="E43" s="43" t="s">
        <v>181</v>
      </c>
      <c r="F43" s="46">
        <v>80</v>
      </c>
      <c r="G43" s="46">
        <v>75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4">
        <f t="shared" si="0"/>
        <v>155</v>
      </c>
      <c r="P43" s="16"/>
      <c r="Q43" s="29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31.5">
      <c r="A44" s="44">
        <v>39</v>
      </c>
      <c r="B44" s="43" t="s">
        <v>110</v>
      </c>
      <c r="C44" s="44" t="s">
        <v>21</v>
      </c>
      <c r="D44" s="44" t="s">
        <v>321</v>
      </c>
      <c r="E44" s="43" t="s">
        <v>190</v>
      </c>
      <c r="F44" s="46">
        <v>42</v>
      </c>
      <c r="G44" s="46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4">
        <f t="shared" si="0"/>
        <v>42</v>
      </c>
      <c r="P44" s="16"/>
      <c r="Q44" s="29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47.25">
      <c r="A45" s="44">
        <v>40</v>
      </c>
      <c r="B45" s="43" t="s">
        <v>110</v>
      </c>
      <c r="C45" s="44" t="s">
        <v>21</v>
      </c>
      <c r="D45" s="44" t="s">
        <v>321</v>
      </c>
      <c r="E45" s="43" t="s">
        <v>191</v>
      </c>
      <c r="F45" s="46">
        <v>31</v>
      </c>
      <c r="G45" s="46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4">
        <f t="shared" si="0"/>
        <v>31</v>
      </c>
      <c r="P45" s="16"/>
      <c r="Q45" s="29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47.25">
      <c r="A46" s="44">
        <v>41</v>
      </c>
      <c r="B46" s="43" t="s">
        <v>111</v>
      </c>
      <c r="C46" s="44" t="s">
        <v>21</v>
      </c>
      <c r="D46" s="44" t="s">
        <v>281</v>
      </c>
      <c r="E46" s="43" t="s">
        <v>192</v>
      </c>
      <c r="F46" s="43">
        <v>0</v>
      </c>
      <c r="G46" s="43">
        <v>30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4">
        <f t="shared" si="0"/>
        <v>30</v>
      </c>
      <c r="P46" s="16"/>
      <c r="Q46" s="29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47.25">
      <c r="A47" s="44">
        <v>42</v>
      </c>
      <c r="B47" s="43" t="s">
        <v>111</v>
      </c>
      <c r="C47" s="44" t="s">
        <v>21</v>
      </c>
      <c r="D47" s="44" t="s">
        <v>281</v>
      </c>
      <c r="E47" s="43" t="s">
        <v>182</v>
      </c>
      <c r="F47" s="43">
        <v>35</v>
      </c>
      <c r="G47" s="43">
        <v>10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4">
        <f t="shared" si="0"/>
        <v>45</v>
      </c>
      <c r="P47" s="16"/>
      <c r="Q47" s="29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31.5">
      <c r="A48" s="44">
        <v>43</v>
      </c>
      <c r="B48" s="43" t="s">
        <v>112</v>
      </c>
      <c r="C48" s="44" t="s">
        <v>21</v>
      </c>
      <c r="D48" s="44" t="s">
        <v>265</v>
      </c>
      <c r="E48" s="43" t="s">
        <v>193</v>
      </c>
      <c r="F48" s="43">
        <v>32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4">
        <f t="shared" si="0"/>
        <v>32</v>
      </c>
      <c r="P48" s="16"/>
      <c r="Q48" s="29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31.5">
      <c r="A49" s="44">
        <v>44</v>
      </c>
      <c r="B49" s="43" t="s">
        <v>112</v>
      </c>
      <c r="C49" s="44" t="s">
        <v>21</v>
      </c>
      <c r="D49" s="44" t="s">
        <v>265</v>
      </c>
      <c r="E49" s="43" t="s">
        <v>194</v>
      </c>
      <c r="F49" s="43">
        <v>0</v>
      </c>
      <c r="G49" s="43">
        <v>25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4">
        <f t="shared" si="0"/>
        <v>25</v>
      </c>
      <c r="P49" s="16"/>
      <c r="Q49" s="29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31.5">
      <c r="A50" s="44">
        <v>45</v>
      </c>
      <c r="B50" s="43" t="s">
        <v>112</v>
      </c>
      <c r="C50" s="44" t="s">
        <v>21</v>
      </c>
      <c r="D50" s="44" t="s">
        <v>266</v>
      </c>
      <c r="E50" s="43" t="s">
        <v>195</v>
      </c>
      <c r="F50" s="43">
        <v>60</v>
      </c>
      <c r="G50" s="43">
        <v>100</v>
      </c>
      <c r="H50" s="43">
        <v>100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4">
        <f t="shared" si="0"/>
        <v>260</v>
      </c>
      <c r="P50" s="16"/>
      <c r="Q50" s="29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63">
      <c r="A51" s="44">
        <v>46</v>
      </c>
      <c r="B51" s="43" t="s">
        <v>258</v>
      </c>
      <c r="C51" s="44" t="s">
        <v>21</v>
      </c>
      <c r="D51" s="44" t="s">
        <v>257</v>
      </c>
      <c r="E51" s="43" t="s">
        <v>197</v>
      </c>
      <c r="F51" s="43">
        <v>0</v>
      </c>
      <c r="G51" s="43">
        <v>25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4">
        <f t="shared" si="0"/>
        <v>25</v>
      </c>
      <c r="P51" s="16"/>
      <c r="Q51" s="29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31.5">
      <c r="A52" s="44">
        <v>47</v>
      </c>
      <c r="B52" s="43" t="s">
        <v>113</v>
      </c>
      <c r="C52" s="44" t="s">
        <v>21</v>
      </c>
      <c r="D52" s="44" t="s">
        <v>259</v>
      </c>
      <c r="E52" s="43" t="s">
        <v>196</v>
      </c>
      <c r="F52" s="46">
        <v>35</v>
      </c>
      <c r="G52" s="46">
        <v>75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4">
        <f t="shared" si="0"/>
        <v>110</v>
      </c>
      <c r="P52" s="16"/>
      <c r="Q52" s="29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47.25">
      <c r="A53" s="44">
        <v>48</v>
      </c>
      <c r="B53" s="43" t="s">
        <v>114</v>
      </c>
      <c r="C53" s="44" t="s">
        <v>21</v>
      </c>
      <c r="D53" s="44" t="s">
        <v>260</v>
      </c>
      <c r="E53" s="43" t="s">
        <v>197</v>
      </c>
      <c r="F53" s="43">
        <v>0</v>
      </c>
      <c r="G53" s="43">
        <v>35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4">
        <f t="shared" si="0"/>
        <v>35</v>
      </c>
      <c r="P53" s="16"/>
      <c r="Q53" s="29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47.25">
      <c r="A54" s="44">
        <v>49</v>
      </c>
      <c r="B54" s="46" t="s">
        <v>115</v>
      </c>
      <c r="C54" s="44" t="s">
        <v>21</v>
      </c>
      <c r="D54" s="44" t="s">
        <v>283</v>
      </c>
      <c r="E54" s="43" t="s">
        <v>198</v>
      </c>
      <c r="F54" s="43">
        <v>0</v>
      </c>
      <c r="G54" s="43">
        <v>35</v>
      </c>
      <c r="H54" s="43">
        <v>0</v>
      </c>
      <c r="I54" s="53">
        <v>1</v>
      </c>
      <c r="J54" s="43">
        <v>0</v>
      </c>
      <c r="K54" s="44">
        <v>0</v>
      </c>
      <c r="L54" s="44">
        <v>0</v>
      </c>
      <c r="M54" s="44">
        <v>0</v>
      </c>
      <c r="N54" s="44">
        <v>0</v>
      </c>
      <c r="O54" s="44">
        <f t="shared" si="0"/>
        <v>36</v>
      </c>
      <c r="P54" s="16"/>
      <c r="Q54" s="29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47.25">
      <c r="A55" s="44">
        <v>50</v>
      </c>
      <c r="B55" s="46" t="s">
        <v>115</v>
      </c>
      <c r="C55" s="44" t="s">
        <v>21</v>
      </c>
      <c r="D55" s="44" t="s">
        <v>283</v>
      </c>
      <c r="E55" s="43" t="s">
        <v>199</v>
      </c>
      <c r="F55" s="43">
        <v>0</v>
      </c>
      <c r="G55" s="43">
        <v>8</v>
      </c>
      <c r="H55" s="43">
        <v>0</v>
      </c>
      <c r="I55" s="43">
        <v>2</v>
      </c>
      <c r="J55" s="43">
        <v>1</v>
      </c>
      <c r="K55" s="44">
        <v>1</v>
      </c>
      <c r="L55" s="44">
        <v>0</v>
      </c>
      <c r="M55" s="44">
        <v>0</v>
      </c>
      <c r="N55" s="44">
        <v>0</v>
      </c>
      <c r="O55" s="44">
        <f t="shared" si="0"/>
        <v>11</v>
      </c>
      <c r="P55" s="16"/>
      <c r="Q55" s="29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47.25">
      <c r="A56" s="44">
        <v>51</v>
      </c>
      <c r="B56" s="46" t="s">
        <v>115</v>
      </c>
      <c r="C56" s="44" t="s">
        <v>21</v>
      </c>
      <c r="D56" s="44" t="s">
        <v>283</v>
      </c>
      <c r="E56" s="43" t="s">
        <v>200</v>
      </c>
      <c r="F56" s="43">
        <v>0</v>
      </c>
      <c r="G56" s="43">
        <v>30</v>
      </c>
      <c r="H56" s="43">
        <v>0</v>
      </c>
      <c r="I56" s="43">
        <v>0</v>
      </c>
      <c r="J56" s="43">
        <v>4</v>
      </c>
      <c r="K56" s="44">
        <v>3</v>
      </c>
      <c r="L56" s="44">
        <v>0</v>
      </c>
      <c r="M56" s="44">
        <v>1</v>
      </c>
      <c r="N56" s="44">
        <v>0</v>
      </c>
      <c r="O56" s="44">
        <f t="shared" si="0"/>
        <v>34</v>
      </c>
      <c r="P56" s="16"/>
      <c r="Q56" s="29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47.25">
      <c r="A57" s="44">
        <v>52</v>
      </c>
      <c r="B57" s="46" t="s">
        <v>115</v>
      </c>
      <c r="C57" s="44" t="s">
        <v>21</v>
      </c>
      <c r="D57" s="44" t="s">
        <v>283</v>
      </c>
      <c r="E57" s="43" t="s">
        <v>201</v>
      </c>
      <c r="F57" s="43">
        <v>0</v>
      </c>
      <c r="G57" s="43">
        <v>18</v>
      </c>
      <c r="H57" s="43">
        <v>0</v>
      </c>
      <c r="I57" s="43">
        <v>0</v>
      </c>
      <c r="J57" s="43">
        <v>1</v>
      </c>
      <c r="K57" s="44">
        <v>1</v>
      </c>
      <c r="L57" s="44">
        <v>0</v>
      </c>
      <c r="M57" s="44">
        <v>0</v>
      </c>
      <c r="N57" s="44">
        <v>0</v>
      </c>
      <c r="O57" s="44">
        <f t="shared" si="0"/>
        <v>19</v>
      </c>
      <c r="P57" s="16"/>
      <c r="Q57" s="2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47.25">
      <c r="A58" s="44">
        <v>53</v>
      </c>
      <c r="B58" s="46" t="s">
        <v>115</v>
      </c>
      <c r="C58" s="44" t="s">
        <v>21</v>
      </c>
      <c r="D58" s="44" t="s">
        <v>283</v>
      </c>
      <c r="E58" s="43" t="s">
        <v>202</v>
      </c>
      <c r="F58" s="43">
        <v>45</v>
      </c>
      <c r="G58" s="43">
        <v>90</v>
      </c>
      <c r="H58" s="43">
        <v>0</v>
      </c>
      <c r="I58" s="43">
        <v>0</v>
      </c>
      <c r="J58" s="43">
        <v>0</v>
      </c>
      <c r="K58" s="44">
        <v>0</v>
      </c>
      <c r="L58" s="44">
        <v>0</v>
      </c>
      <c r="M58" s="44">
        <v>0</v>
      </c>
      <c r="N58" s="44">
        <v>0</v>
      </c>
      <c r="O58" s="44">
        <f t="shared" si="0"/>
        <v>135</v>
      </c>
      <c r="P58" s="16"/>
      <c r="Q58" s="29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47.25">
      <c r="A59" s="44">
        <v>54</v>
      </c>
      <c r="B59" s="43" t="s">
        <v>116</v>
      </c>
      <c r="C59" s="44" t="s">
        <v>21</v>
      </c>
      <c r="D59" s="44" t="s">
        <v>264</v>
      </c>
      <c r="E59" s="43" t="s">
        <v>203</v>
      </c>
      <c r="F59" s="43">
        <v>0</v>
      </c>
      <c r="G59" s="46">
        <v>15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4">
        <f t="shared" si="0"/>
        <v>15</v>
      </c>
      <c r="P59" s="16"/>
      <c r="Q59" s="29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47.25">
      <c r="A60" s="44">
        <v>55</v>
      </c>
      <c r="B60" s="43" t="s">
        <v>116</v>
      </c>
      <c r="C60" s="44" t="s">
        <v>21</v>
      </c>
      <c r="D60" s="44" t="s">
        <v>264</v>
      </c>
      <c r="E60" s="43" t="s">
        <v>204</v>
      </c>
      <c r="F60" s="46">
        <v>15</v>
      </c>
      <c r="G60" s="46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4">
        <f t="shared" si="0"/>
        <v>15</v>
      </c>
      <c r="P60" s="16"/>
      <c r="Q60" s="29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47.25">
      <c r="A61" s="44">
        <v>56</v>
      </c>
      <c r="B61" s="43" t="s">
        <v>116</v>
      </c>
      <c r="C61" s="44" t="s">
        <v>21</v>
      </c>
      <c r="D61" s="44" t="s">
        <v>264</v>
      </c>
      <c r="E61" s="43" t="s">
        <v>205</v>
      </c>
      <c r="F61" s="46">
        <v>0</v>
      </c>
      <c r="G61" s="46">
        <v>30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4">
        <f t="shared" si="0"/>
        <v>30</v>
      </c>
      <c r="P61" s="16"/>
      <c r="Q61" s="29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31.5">
      <c r="A62" s="44">
        <v>57</v>
      </c>
      <c r="B62" s="43" t="s">
        <v>117</v>
      </c>
      <c r="C62" s="44" t="s">
        <v>21</v>
      </c>
      <c r="D62" s="44" t="s">
        <v>327</v>
      </c>
      <c r="E62" s="43" t="s">
        <v>206</v>
      </c>
      <c r="F62" s="43">
        <v>3</v>
      </c>
      <c r="G62" s="43">
        <v>22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4">
        <f t="shared" si="0"/>
        <v>25</v>
      </c>
      <c r="P62" s="16"/>
      <c r="Q62" s="29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47.25">
      <c r="A63" s="44">
        <v>58</v>
      </c>
      <c r="B63" s="46" t="s">
        <v>328</v>
      </c>
      <c r="C63" s="44" t="s">
        <v>21</v>
      </c>
      <c r="D63" s="44" t="s">
        <v>248</v>
      </c>
      <c r="E63" s="43" t="s">
        <v>207</v>
      </c>
      <c r="F63" s="43">
        <v>0</v>
      </c>
      <c r="G63" s="43">
        <v>30</v>
      </c>
      <c r="H63" s="43">
        <v>0</v>
      </c>
      <c r="I63" s="43">
        <v>0</v>
      </c>
      <c r="J63" s="43">
        <v>0</v>
      </c>
      <c r="K63" s="44">
        <v>1</v>
      </c>
      <c r="L63" s="44">
        <v>1</v>
      </c>
      <c r="M63" s="44">
        <v>0</v>
      </c>
      <c r="N63" s="44">
        <v>0</v>
      </c>
      <c r="O63" s="44">
        <f t="shared" si="0"/>
        <v>30</v>
      </c>
      <c r="P63" s="16"/>
      <c r="Q63" s="29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47.25">
      <c r="A64" s="44">
        <v>59</v>
      </c>
      <c r="B64" s="46" t="s">
        <v>118</v>
      </c>
      <c r="C64" s="44" t="s">
        <v>21</v>
      </c>
      <c r="D64" s="44" t="s">
        <v>244</v>
      </c>
      <c r="E64" s="43" t="s">
        <v>245</v>
      </c>
      <c r="F64" s="43">
        <v>0</v>
      </c>
      <c r="G64" s="43">
        <v>15</v>
      </c>
      <c r="H64" s="43">
        <v>0</v>
      </c>
      <c r="I64" s="43">
        <v>0</v>
      </c>
      <c r="J64" s="43">
        <v>0</v>
      </c>
      <c r="K64" s="44">
        <v>0</v>
      </c>
      <c r="L64" s="44">
        <v>0</v>
      </c>
      <c r="M64" s="44">
        <v>0</v>
      </c>
      <c r="N64" s="44">
        <v>0</v>
      </c>
      <c r="O64" s="44">
        <f t="shared" si="0"/>
        <v>15</v>
      </c>
      <c r="P64" s="16"/>
      <c r="Q64" s="29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47.25">
      <c r="A65" s="44">
        <v>60</v>
      </c>
      <c r="B65" s="43" t="s">
        <v>119</v>
      </c>
      <c r="C65" s="44" t="s">
        <v>21</v>
      </c>
      <c r="D65" s="44" t="s">
        <v>286</v>
      </c>
      <c r="E65" s="43" t="s">
        <v>287</v>
      </c>
      <c r="F65" s="43">
        <v>25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4">
        <f t="shared" si="0"/>
        <v>25</v>
      </c>
      <c r="P65" s="16"/>
      <c r="Q65" s="29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31.5">
      <c r="A66" s="44">
        <v>61</v>
      </c>
      <c r="B66" s="43" t="s">
        <v>120</v>
      </c>
      <c r="C66" s="44" t="s">
        <v>21</v>
      </c>
      <c r="D66" s="44" t="s">
        <v>267</v>
      </c>
      <c r="E66" s="43" t="s">
        <v>208</v>
      </c>
      <c r="F66" s="43">
        <v>0</v>
      </c>
      <c r="G66" s="46">
        <v>30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4">
        <f t="shared" si="0"/>
        <v>30</v>
      </c>
      <c r="P66" s="16"/>
      <c r="Q66" s="29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31.5">
      <c r="A67" s="44">
        <v>62</v>
      </c>
      <c r="B67" s="43" t="s">
        <v>120</v>
      </c>
      <c r="C67" s="44" t="s">
        <v>21</v>
      </c>
      <c r="D67" s="44" t="s">
        <v>267</v>
      </c>
      <c r="E67" s="43" t="s">
        <v>204</v>
      </c>
      <c r="F67" s="43">
        <v>60</v>
      </c>
      <c r="G67" s="46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4">
        <f t="shared" si="0"/>
        <v>60</v>
      </c>
      <c r="P67" s="16"/>
      <c r="Q67" s="29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63">
      <c r="A68" s="44">
        <v>63</v>
      </c>
      <c r="B68" s="43" t="s">
        <v>121</v>
      </c>
      <c r="C68" s="44" t="s">
        <v>21</v>
      </c>
      <c r="D68" s="44" t="s">
        <v>300</v>
      </c>
      <c r="E68" s="44" t="s">
        <v>301</v>
      </c>
      <c r="F68" s="43">
        <v>48</v>
      </c>
      <c r="G68" s="43">
        <v>97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4">
        <f t="shared" si="0"/>
        <v>145</v>
      </c>
      <c r="P68" s="16"/>
      <c r="Q68" s="29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47.25">
      <c r="A69" s="44">
        <v>64</v>
      </c>
      <c r="B69" s="43" t="s">
        <v>302</v>
      </c>
      <c r="C69" s="44" t="s">
        <v>21</v>
      </c>
      <c r="D69" s="44" t="s">
        <v>303</v>
      </c>
      <c r="E69" s="43" t="s">
        <v>304</v>
      </c>
      <c r="F69" s="43">
        <v>58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f t="shared" si="0"/>
        <v>58</v>
      </c>
      <c r="P69" s="16"/>
      <c r="Q69" s="29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50.25" customHeight="1">
      <c r="A70" s="44">
        <v>65</v>
      </c>
      <c r="B70" s="43" t="s">
        <v>122</v>
      </c>
      <c r="C70" s="44" t="s">
        <v>21</v>
      </c>
      <c r="D70" s="44" t="s">
        <v>272</v>
      </c>
      <c r="E70" s="43" t="s">
        <v>210</v>
      </c>
      <c r="F70" s="43">
        <v>8</v>
      </c>
      <c r="G70" s="43">
        <v>7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4">
        <f t="shared" si="0"/>
        <v>15</v>
      </c>
      <c r="P70" s="16"/>
      <c r="Q70" s="29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31.5">
      <c r="A71" s="44">
        <v>66</v>
      </c>
      <c r="B71" s="46" t="s">
        <v>123</v>
      </c>
      <c r="C71" s="44" t="s">
        <v>21</v>
      </c>
      <c r="D71" s="44" t="s">
        <v>284</v>
      </c>
      <c r="E71" s="43" t="s">
        <v>285</v>
      </c>
      <c r="F71" s="43">
        <v>14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4">
        <f t="shared" ref="O71:O114" si="1">F71+G71+H71+I71+J71</f>
        <v>14</v>
      </c>
      <c r="P71" s="16"/>
      <c r="Q71" s="29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31.5">
      <c r="A72" s="44">
        <v>67</v>
      </c>
      <c r="B72" s="43" t="s">
        <v>124</v>
      </c>
      <c r="C72" s="44" t="s">
        <v>21</v>
      </c>
      <c r="D72" s="44" t="s">
        <v>273</v>
      </c>
      <c r="E72" s="43" t="s">
        <v>211</v>
      </c>
      <c r="F72" s="43">
        <v>25</v>
      </c>
      <c r="G72" s="46">
        <v>20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4">
        <f t="shared" si="1"/>
        <v>45</v>
      </c>
      <c r="P72" s="16"/>
      <c r="Q72" s="29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31.5">
      <c r="A73" s="44">
        <v>68</v>
      </c>
      <c r="B73" s="43" t="s">
        <v>125</v>
      </c>
      <c r="C73" s="44" t="s">
        <v>21</v>
      </c>
      <c r="D73" s="44" t="s">
        <v>274</v>
      </c>
      <c r="E73" s="43" t="s">
        <v>275</v>
      </c>
      <c r="F73" s="43">
        <v>15</v>
      </c>
      <c r="G73" s="46">
        <v>20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4">
        <f t="shared" si="1"/>
        <v>35</v>
      </c>
      <c r="P73" s="16"/>
      <c r="Q73" s="29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47.25">
      <c r="A74" s="44">
        <v>69</v>
      </c>
      <c r="B74" s="43" t="s">
        <v>126</v>
      </c>
      <c r="C74" s="44" t="s">
        <v>21</v>
      </c>
      <c r="D74" s="44" t="s">
        <v>271</v>
      </c>
      <c r="E74" s="43" t="s">
        <v>212</v>
      </c>
      <c r="F74" s="43">
        <v>10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4">
        <f t="shared" si="1"/>
        <v>10</v>
      </c>
      <c r="P74" s="16"/>
      <c r="Q74" s="29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31.5">
      <c r="A75" s="44">
        <v>70</v>
      </c>
      <c r="B75" s="43" t="s">
        <v>127</v>
      </c>
      <c r="C75" s="44" t="s">
        <v>21</v>
      </c>
      <c r="D75" s="44" t="s">
        <v>254</v>
      </c>
      <c r="E75" s="43" t="s">
        <v>213</v>
      </c>
      <c r="F75" s="43">
        <v>0</v>
      </c>
      <c r="G75" s="43">
        <v>18</v>
      </c>
      <c r="H75" s="43">
        <v>0</v>
      </c>
      <c r="I75" s="43">
        <v>0</v>
      </c>
      <c r="J75" s="43">
        <v>0</v>
      </c>
      <c r="K75" s="44">
        <v>0</v>
      </c>
      <c r="L75" s="44">
        <v>0</v>
      </c>
      <c r="M75" s="44">
        <v>0</v>
      </c>
      <c r="N75" s="44">
        <v>0</v>
      </c>
      <c r="O75" s="44">
        <f t="shared" si="1"/>
        <v>18</v>
      </c>
      <c r="P75" s="16"/>
      <c r="Q75" s="29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47.25">
      <c r="A76" s="44">
        <v>71</v>
      </c>
      <c r="B76" s="43" t="s">
        <v>128</v>
      </c>
      <c r="C76" s="44" t="s">
        <v>21</v>
      </c>
      <c r="D76" s="44" t="s">
        <v>319</v>
      </c>
      <c r="E76" s="43" t="s">
        <v>214</v>
      </c>
      <c r="F76" s="43">
        <v>0</v>
      </c>
      <c r="G76" s="46">
        <v>18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4">
        <f t="shared" si="1"/>
        <v>18</v>
      </c>
      <c r="P76" s="16"/>
      <c r="Q76" s="29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31.5">
      <c r="A77" s="44">
        <v>72</v>
      </c>
      <c r="B77" s="43" t="s">
        <v>129</v>
      </c>
      <c r="C77" s="44" t="s">
        <v>21</v>
      </c>
      <c r="D77" s="44" t="s">
        <v>255</v>
      </c>
      <c r="E77" s="43" t="s">
        <v>256</v>
      </c>
      <c r="F77" s="46">
        <v>0</v>
      </c>
      <c r="G77" s="43">
        <v>35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4">
        <f t="shared" si="1"/>
        <v>35</v>
      </c>
      <c r="P77" s="16"/>
      <c r="Q77" s="29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45" customHeight="1">
      <c r="A78" s="44">
        <v>73</v>
      </c>
      <c r="B78" s="43" t="s">
        <v>289</v>
      </c>
      <c r="C78" s="44" t="s">
        <v>21</v>
      </c>
      <c r="D78" s="44" t="s">
        <v>288</v>
      </c>
      <c r="E78" s="43" t="s">
        <v>216</v>
      </c>
      <c r="F78" s="46">
        <v>0</v>
      </c>
      <c r="G78" s="43">
        <v>25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4">
        <f t="shared" si="1"/>
        <v>25</v>
      </c>
      <c r="P78" s="16"/>
      <c r="Q78" s="29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31.5">
      <c r="A79" s="44">
        <v>74</v>
      </c>
      <c r="B79" s="43" t="s">
        <v>130</v>
      </c>
      <c r="C79" s="44" t="s">
        <v>21</v>
      </c>
      <c r="D79" s="44" t="s">
        <v>295</v>
      </c>
      <c r="E79" s="43" t="s">
        <v>296</v>
      </c>
      <c r="F79" s="43">
        <v>65</v>
      </c>
      <c r="G79" s="43">
        <v>45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4">
        <f t="shared" si="1"/>
        <v>110</v>
      </c>
      <c r="P79" s="16"/>
      <c r="Q79" s="29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31.5">
      <c r="A80" s="44">
        <v>75</v>
      </c>
      <c r="B80" s="43" t="s">
        <v>130</v>
      </c>
      <c r="C80" s="44" t="s">
        <v>21</v>
      </c>
      <c r="D80" s="44" t="s">
        <v>295</v>
      </c>
      <c r="E80" s="43" t="s">
        <v>217</v>
      </c>
      <c r="F80" s="43">
        <v>0</v>
      </c>
      <c r="G80" s="43">
        <v>45</v>
      </c>
      <c r="H80" s="43">
        <v>20</v>
      </c>
      <c r="I80" s="43">
        <v>0</v>
      </c>
      <c r="J80" s="43">
        <v>0</v>
      </c>
      <c r="K80" s="44"/>
      <c r="L80" s="44"/>
      <c r="M80" s="44"/>
      <c r="N80" s="44"/>
      <c r="O80" s="44">
        <f t="shared" si="1"/>
        <v>65</v>
      </c>
      <c r="P80" s="16"/>
      <c r="Q80" s="29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47.25">
      <c r="A81" s="44">
        <v>76</v>
      </c>
      <c r="B81" s="43" t="s">
        <v>131</v>
      </c>
      <c r="C81" s="44" t="s">
        <v>21</v>
      </c>
      <c r="D81" s="44" t="s">
        <v>320</v>
      </c>
      <c r="E81" s="43" t="s">
        <v>215</v>
      </c>
      <c r="F81" s="43">
        <v>13</v>
      </c>
      <c r="G81" s="43">
        <v>2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4"/>
      <c r="O81" s="44">
        <f t="shared" si="1"/>
        <v>15</v>
      </c>
      <c r="P81" s="16"/>
      <c r="Q81" s="29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47.25">
      <c r="A82" s="44">
        <v>77</v>
      </c>
      <c r="B82" s="43" t="s">
        <v>299</v>
      </c>
      <c r="C82" s="44" t="s">
        <v>21</v>
      </c>
      <c r="D82" s="44" t="s">
        <v>298</v>
      </c>
      <c r="E82" s="43" t="s">
        <v>218</v>
      </c>
      <c r="F82" s="43">
        <v>26</v>
      </c>
      <c r="G82" s="43">
        <v>18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4">
        <f t="shared" si="1"/>
        <v>44</v>
      </c>
      <c r="P82" s="16"/>
      <c r="Q82" s="29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47.25">
      <c r="A83" s="44">
        <v>78</v>
      </c>
      <c r="B83" s="43" t="s">
        <v>299</v>
      </c>
      <c r="C83" s="44" t="s">
        <v>21</v>
      </c>
      <c r="D83" s="44" t="s">
        <v>298</v>
      </c>
      <c r="E83" s="43" t="s">
        <v>219</v>
      </c>
      <c r="F83" s="43">
        <v>37</v>
      </c>
      <c r="G83" s="43">
        <v>10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4">
        <f t="shared" si="1"/>
        <v>47</v>
      </c>
      <c r="P83" s="16"/>
      <c r="Q83" s="29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31.5">
      <c r="A84" s="44">
        <v>79</v>
      </c>
      <c r="B84" s="43" t="s">
        <v>132</v>
      </c>
      <c r="C84" s="44" t="s">
        <v>21</v>
      </c>
      <c r="D84" s="44" t="s">
        <v>276</v>
      </c>
      <c r="E84" s="43" t="s">
        <v>220</v>
      </c>
      <c r="F84" s="46">
        <v>28</v>
      </c>
      <c r="G84" s="43">
        <v>30</v>
      </c>
      <c r="H84" s="43">
        <v>0</v>
      </c>
      <c r="I84" s="43">
        <v>0</v>
      </c>
      <c r="J84" s="43">
        <v>2</v>
      </c>
      <c r="K84" s="44">
        <v>2</v>
      </c>
      <c r="L84" s="44">
        <v>0</v>
      </c>
      <c r="M84" s="44">
        <v>0</v>
      </c>
      <c r="N84" s="44">
        <v>0</v>
      </c>
      <c r="O84" s="44">
        <f t="shared" si="1"/>
        <v>60</v>
      </c>
      <c r="P84" s="16"/>
      <c r="Q84" s="29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31.5">
      <c r="A85" s="44">
        <v>80</v>
      </c>
      <c r="B85" s="43" t="s">
        <v>132</v>
      </c>
      <c r="C85" s="44" t="s">
        <v>21</v>
      </c>
      <c r="D85" s="44" t="s">
        <v>276</v>
      </c>
      <c r="E85" s="43" t="s">
        <v>221</v>
      </c>
      <c r="F85" s="46">
        <v>10</v>
      </c>
      <c r="G85" s="43">
        <v>22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4">
        <f t="shared" si="1"/>
        <v>32</v>
      </c>
      <c r="P85" s="16"/>
      <c r="Q85" s="29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31.5">
      <c r="A86" s="44">
        <v>81</v>
      </c>
      <c r="B86" s="43" t="s">
        <v>132</v>
      </c>
      <c r="C86" s="44" t="s">
        <v>21</v>
      </c>
      <c r="D86" s="44" t="s">
        <v>276</v>
      </c>
      <c r="E86" s="43" t="s">
        <v>222</v>
      </c>
      <c r="F86" s="46">
        <v>0</v>
      </c>
      <c r="G86" s="43">
        <v>0</v>
      </c>
      <c r="H86" s="43">
        <v>15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4">
        <f t="shared" si="1"/>
        <v>15</v>
      </c>
      <c r="P86" s="16"/>
      <c r="Q86" s="29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31.5">
      <c r="A87" s="44">
        <v>82</v>
      </c>
      <c r="B87" s="43" t="s">
        <v>251</v>
      </c>
      <c r="C87" s="44" t="s">
        <v>21</v>
      </c>
      <c r="D87" s="44" t="s">
        <v>250</v>
      </c>
      <c r="E87" s="43" t="s">
        <v>223</v>
      </c>
      <c r="F87" s="46">
        <v>140</v>
      </c>
      <c r="G87" s="43">
        <v>99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4">
        <f t="shared" si="1"/>
        <v>239</v>
      </c>
      <c r="P87" s="16"/>
      <c r="Q87" s="29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40.5" customHeight="1">
      <c r="A88" s="44">
        <v>83</v>
      </c>
      <c r="B88" s="43" t="s">
        <v>133</v>
      </c>
      <c r="C88" s="44" t="s">
        <v>21</v>
      </c>
      <c r="D88" s="44" t="s">
        <v>329</v>
      </c>
      <c r="E88" s="43" t="s">
        <v>224</v>
      </c>
      <c r="F88" s="43">
        <v>15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4">
        <f t="shared" si="1"/>
        <v>15</v>
      </c>
      <c r="P88" s="16"/>
      <c r="Q88" s="29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31.5">
      <c r="A89" s="44">
        <v>84</v>
      </c>
      <c r="B89" s="43" t="s">
        <v>134</v>
      </c>
      <c r="C89" s="44" t="s">
        <v>21</v>
      </c>
      <c r="D89" s="44" t="s">
        <v>290</v>
      </c>
      <c r="E89" s="43" t="s">
        <v>225</v>
      </c>
      <c r="F89" s="43">
        <v>9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4">
        <f t="shared" si="1"/>
        <v>9</v>
      </c>
      <c r="P89" s="16"/>
      <c r="Q89" s="29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31.5">
      <c r="A90" s="44">
        <v>85</v>
      </c>
      <c r="B90" s="43" t="s">
        <v>134</v>
      </c>
      <c r="C90" s="44" t="s">
        <v>21</v>
      </c>
      <c r="D90" s="44" t="s">
        <v>290</v>
      </c>
      <c r="E90" s="43" t="s">
        <v>226</v>
      </c>
      <c r="F90" s="43">
        <v>11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4">
        <f t="shared" si="1"/>
        <v>11</v>
      </c>
      <c r="P90" s="16"/>
      <c r="Q90" s="29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47.25">
      <c r="A91" s="44">
        <v>86</v>
      </c>
      <c r="B91" s="43" t="s">
        <v>135</v>
      </c>
      <c r="C91" s="44" t="s">
        <v>21</v>
      </c>
      <c r="D91" s="44" t="s">
        <v>297</v>
      </c>
      <c r="E91" s="43" t="s">
        <v>227</v>
      </c>
      <c r="F91" s="43">
        <v>0</v>
      </c>
      <c r="G91" s="43">
        <v>27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4">
        <f t="shared" si="1"/>
        <v>27</v>
      </c>
      <c r="P91" s="16"/>
      <c r="Q91" s="29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31.5">
      <c r="A92" s="44">
        <v>87</v>
      </c>
      <c r="B92" s="43" t="s">
        <v>136</v>
      </c>
      <c r="C92" s="44" t="s">
        <v>21</v>
      </c>
      <c r="D92" s="44" t="s">
        <v>330</v>
      </c>
      <c r="E92" s="43" t="s">
        <v>209</v>
      </c>
      <c r="F92" s="43">
        <v>10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4">
        <f t="shared" si="1"/>
        <v>10</v>
      </c>
      <c r="P92" s="16"/>
      <c r="Q92" s="29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31.5">
      <c r="A93" s="44">
        <v>88</v>
      </c>
      <c r="B93" s="43" t="s">
        <v>137</v>
      </c>
      <c r="C93" s="44" t="s">
        <v>21</v>
      </c>
      <c r="D93" s="44" t="s">
        <v>331</v>
      </c>
      <c r="E93" s="43" t="s">
        <v>228</v>
      </c>
      <c r="F93" s="43">
        <v>25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4">
        <f t="shared" si="1"/>
        <v>25</v>
      </c>
      <c r="P93" s="16"/>
      <c r="Q93" s="29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47.25">
      <c r="A94" s="44">
        <v>89</v>
      </c>
      <c r="B94" s="43" t="s">
        <v>138</v>
      </c>
      <c r="C94" s="44" t="s">
        <v>21</v>
      </c>
      <c r="D94" s="44" t="s">
        <v>308</v>
      </c>
      <c r="E94" s="43" t="s">
        <v>229</v>
      </c>
      <c r="F94" s="43">
        <v>30</v>
      </c>
      <c r="G94" s="43">
        <v>10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4">
        <f t="shared" si="1"/>
        <v>40</v>
      </c>
      <c r="P94" s="16"/>
      <c r="Q94" s="29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31.5">
      <c r="A95" s="44">
        <v>90</v>
      </c>
      <c r="B95" s="43" t="s">
        <v>139</v>
      </c>
      <c r="C95" s="44" t="s">
        <v>21</v>
      </c>
      <c r="D95" s="44" t="s">
        <v>263</v>
      </c>
      <c r="E95" s="43" t="s">
        <v>207</v>
      </c>
      <c r="F95" s="46">
        <v>0</v>
      </c>
      <c r="G95" s="43">
        <v>10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4">
        <f t="shared" si="1"/>
        <v>10</v>
      </c>
      <c r="P95" s="16"/>
      <c r="Q95" s="29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47.25">
      <c r="A96" s="44">
        <v>91</v>
      </c>
      <c r="B96" s="43" t="s">
        <v>140</v>
      </c>
      <c r="C96" s="44" t="s">
        <v>21</v>
      </c>
      <c r="D96" s="44" t="s">
        <v>252</v>
      </c>
      <c r="E96" s="43" t="s">
        <v>185</v>
      </c>
      <c r="F96" s="46">
        <v>10</v>
      </c>
      <c r="G96" s="43">
        <v>0</v>
      </c>
      <c r="H96" s="43">
        <v>1</v>
      </c>
      <c r="I96" s="43">
        <v>0</v>
      </c>
      <c r="J96" s="43">
        <v>0</v>
      </c>
      <c r="K96" s="44">
        <v>0</v>
      </c>
      <c r="L96" s="44">
        <v>0</v>
      </c>
      <c r="M96" s="44">
        <v>0</v>
      </c>
      <c r="N96" s="44">
        <v>0</v>
      </c>
      <c r="O96" s="44">
        <f t="shared" si="1"/>
        <v>11</v>
      </c>
      <c r="P96" s="16"/>
      <c r="Q96" s="29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31.5">
      <c r="A97" s="44">
        <v>92</v>
      </c>
      <c r="B97" s="43" t="s">
        <v>141</v>
      </c>
      <c r="C97" s="44" t="s">
        <v>21</v>
      </c>
      <c r="D97" s="44" t="s">
        <v>261</v>
      </c>
      <c r="E97" s="43" t="s">
        <v>230</v>
      </c>
      <c r="F97" s="43">
        <v>0</v>
      </c>
      <c r="G97" s="43">
        <v>24</v>
      </c>
      <c r="H97" s="43">
        <v>0</v>
      </c>
      <c r="I97" s="43">
        <v>1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4">
        <f t="shared" si="1"/>
        <v>25</v>
      </c>
      <c r="P97" s="16"/>
      <c r="Q97" s="29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31.5">
      <c r="A98" s="44">
        <v>93</v>
      </c>
      <c r="B98" s="43" t="s">
        <v>141</v>
      </c>
      <c r="C98" s="44" t="s">
        <v>21</v>
      </c>
      <c r="D98" s="44" t="s">
        <v>261</v>
      </c>
      <c r="E98" s="43" t="s">
        <v>231</v>
      </c>
      <c r="F98" s="43">
        <v>9</v>
      </c>
      <c r="G98" s="43">
        <v>12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4">
        <f t="shared" si="1"/>
        <v>21</v>
      </c>
      <c r="P98" s="16"/>
      <c r="Q98" s="29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>
      <c r="A99" s="44">
        <v>94</v>
      </c>
      <c r="B99" s="43" t="s">
        <v>142</v>
      </c>
      <c r="C99" s="44" t="s">
        <v>21</v>
      </c>
      <c r="D99" s="44" t="s">
        <v>332</v>
      </c>
      <c r="E99" s="43" t="s">
        <v>232</v>
      </c>
      <c r="F99" s="43">
        <v>15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4">
        <f t="shared" si="1"/>
        <v>15</v>
      </c>
      <c r="P99" s="16"/>
      <c r="Q99" s="2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31.5">
      <c r="A100" s="44">
        <v>95</v>
      </c>
      <c r="B100" s="43" t="s">
        <v>143</v>
      </c>
      <c r="C100" s="44" t="s">
        <v>21</v>
      </c>
      <c r="D100" s="44" t="s">
        <v>322</v>
      </c>
      <c r="E100" s="43" t="s">
        <v>323</v>
      </c>
      <c r="F100" s="43">
        <v>7</v>
      </c>
      <c r="G100" s="43">
        <v>11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4">
        <f t="shared" si="1"/>
        <v>18</v>
      </c>
      <c r="P100" s="16"/>
      <c r="Q100" s="29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31.5">
      <c r="A101" s="44">
        <v>96</v>
      </c>
      <c r="B101" s="43" t="s">
        <v>144</v>
      </c>
      <c r="C101" s="44" t="s">
        <v>21</v>
      </c>
      <c r="D101" s="44" t="s">
        <v>262</v>
      </c>
      <c r="E101" s="43" t="s">
        <v>182</v>
      </c>
      <c r="F101" s="43">
        <v>0</v>
      </c>
      <c r="G101" s="43">
        <v>15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4">
        <f t="shared" si="1"/>
        <v>15</v>
      </c>
      <c r="P101" s="16"/>
      <c r="Q101" s="29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47.25">
      <c r="A102" s="44">
        <v>97</v>
      </c>
      <c r="B102" s="43" t="s">
        <v>145</v>
      </c>
      <c r="C102" s="44" t="s">
        <v>21</v>
      </c>
      <c r="D102" s="44" t="s">
        <v>145</v>
      </c>
      <c r="E102" s="43" t="s">
        <v>233</v>
      </c>
      <c r="F102" s="46">
        <v>15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4">
        <f t="shared" si="1"/>
        <v>15</v>
      </c>
      <c r="P102" s="16"/>
      <c r="Q102" s="29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47.25">
      <c r="A103" s="44">
        <v>98</v>
      </c>
      <c r="B103" s="43" t="s">
        <v>146</v>
      </c>
      <c r="C103" s="44" t="s">
        <v>21</v>
      </c>
      <c r="D103" s="44" t="s">
        <v>293</v>
      </c>
      <c r="E103" s="43" t="s">
        <v>294</v>
      </c>
      <c r="F103" s="46">
        <v>15</v>
      </c>
      <c r="G103" s="46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4">
        <f t="shared" si="1"/>
        <v>15</v>
      </c>
      <c r="P103" s="16"/>
      <c r="Q103" s="29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47.25">
      <c r="A104" s="44">
        <v>99</v>
      </c>
      <c r="B104" s="46" t="s">
        <v>307</v>
      </c>
      <c r="C104" s="44" t="s">
        <v>21</v>
      </c>
      <c r="D104" s="44" t="s">
        <v>306</v>
      </c>
      <c r="E104" s="43" t="s">
        <v>234</v>
      </c>
      <c r="F104" s="43">
        <v>2</v>
      </c>
      <c r="G104" s="43">
        <v>10</v>
      </c>
      <c r="H104" s="43">
        <v>0</v>
      </c>
      <c r="I104" s="43">
        <v>1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4">
        <f t="shared" si="1"/>
        <v>13</v>
      </c>
      <c r="P104" s="16"/>
      <c r="Q104" s="29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31.5">
      <c r="A105" s="44">
        <v>100</v>
      </c>
      <c r="B105" s="43" t="s">
        <v>147</v>
      </c>
      <c r="C105" s="44" t="s">
        <v>21</v>
      </c>
      <c r="D105" s="44" t="s">
        <v>268</v>
      </c>
      <c r="E105" s="43" t="s">
        <v>235</v>
      </c>
      <c r="F105" s="43">
        <v>15</v>
      </c>
      <c r="G105" s="43">
        <v>0</v>
      </c>
      <c r="H105" s="43">
        <v>0</v>
      </c>
      <c r="I105" s="43">
        <v>5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4">
        <f t="shared" si="1"/>
        <v>20</v>
      </c>
      <c r="P105" s="16"/>
      <c r="Q105" s="29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31.5">
      <c r="A106" s="44">
        <v>101</v>
      </c>
      <c r="B106" s="43" t="s">
        <v>148</v>
      </c>
      <c r="C106" s="44" t="s">
        <v>21</v>
      </c>
      <c r="D106" s="44" t="s">
        <v>333</v>
      </c>
      <c r="E106" s="43" t="s">
        <v>236</v>
      </c>
      <c r="F106" s="43">
        <v>10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4">
        <f t="shared" si="1"/>
        <v>10</v>
      </c>
      <c r="P106" s="16"/>
      <c r="Q106" s="29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31.5">
      <c r="A107" s="44">
        <v>102</v>
      </c>
      <c r="B107" s="43" t="s">
        <v>149</v>
      </c>
      <c r="C107" s="44" t="s">
        <v>21</v>
      </c>
      <c r="D107" s="44" t="s">
        <v>253</v>
      </c>
      <c r="E107" s="43" t="s">
        <v>237</v>
      </c>
      <c r="F107" s="46">
        <v>17</v>
      </c>
      <c r="G107" s="46">
        <v>15</v>
      </c>
      <c r="H107" s="43">
        <v>0</v>
      </c>
      <c r="I107" s="43">
        <v>0</v>
      </c>
      <c r="J107" s="43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f t="shared" si="1"/>
        <v>32</v>
      </c>
      <c r="P107" s="16"/>
      <c r="Q107" s="29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47.25">
      <c r="A108" s="44">
        <v>103</v>
      </c>
      <c r="B108" s="43" t="s">
        <v>150</v>
      </c>
      <c r="C108" s="44" t="s">
        <v>21</v>
      </c>
      <c r="D108" s="44" t="s">
        <v>310</v>
      </c>
      <c r="E108" s="43" t="s">
        <v>203</v>
      </c>
      <c r="F108" s="46">
        <v>0</v>
      </c>
      <c r="G108" s="46">
        <v>6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4">
        <f t="shared" si="1"/>
        <v>6</v>
      </c>
      <c r="P108" s="16"/>
      <c r="Q108" s="29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31.5">
      <c r="A109" s="44">
        <v>104</v>
      </c>
      <c r="B109" s="43" t="s">
        <v>151</v>
      </c>
      <c r="C109" s="44" t="s">
        <v>21</v>
      </c>
      <c r="D109" s="44" t="s">
        <v>249</v>
      </c>
      <c r="E109" s="43" t="s">
        <v>238</v>
      </c>
      <c r="F109" s="43">
        <v>0</v>
      </c>
      <c r="G109" s="43">
        <v>11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4">
        <f t="shared" si="1"/>
        <v>11</v>
      </c>
      <c r="P109" s="16"/>
      <c r="Q109" s="29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>
      <c r="A110" s="44">
        <v>105</v>
      </c>
      <c r="B110" s="43" t="s">
        <v>152</v>
      </c>
      <c r="C110" s="44" t="s">
        <v>21</v>
      </c>
      <c r="D110" s="44" t="s">
        <v>326</v>
      </c>
      <c r="E110" s="43" t="s">
        <v>239</v>
      </c>
      <c r="F110" s="43">
        <v>11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4">
        <f t="shared" si="1"/>
        <v>11</v>
      </c>
      <c r="P110" s="16"/>
      <c r="Q110" s="29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31.5">
      <c r="A111" s="44">
        <v>106</v>
      </c>
      <c r="B111" s="43" t="s">
        <v>153</v>
      </c>
      <c r="C111" s="44" t="s">
        <v>21</v>
      </c>
      <c r="D111" s="44" t="s">
        <v>305</v>
      </c>
      <c r="E111" s="43" t="s">
        <v>240</v>
      </c>
      <c r="F111" s="43">
        <v>95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4">
        <f t="shared" si="1"/>
        <v>95</v>
      </c>
      <c r="P111" s="16"/>
      <c r="Q111" s="29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31.5">
      <c r="A112" s="44">
        <v>107</v>
      </c>
      <c r="B112" s="46" t="s">
        <v>154</v>
      </c>
      <c r="C112" s="44" t="s">
        <v>21</v>
      </c>
      <c r="D112" s="44" t="s">
        <v>309</v>
      </c>
      <c r="E112" s="43" t="s">
        <v>241</v>
      </c>
      <c r="F112" s="43">
        <v>5</v>
      </c>
      <c r="G112" s="43">
        <v>20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4">
        <f t="shared" si="1"/>
        <v>25</v>
      </c>
      <c r="P112" s="16"/>
      <c r="Q112" s="29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31.5">
      <c r="A113" s="44">
        <v>108</v>
      </c>
      <c r="B113" s="46" t="s">
        <v>154</v>
      </c>
      <c r="C113" s="44" t="s">
        <v>21</v>
      </c>
      <c r="D113" s="44" t="s">
        <v>309</v>
      </c>
      <c r="E113" s="43" t="s">
        <v>242</v>
      </c>
      <c r="F113" s="43">
        <v>5</v>
      </c>
      <c r="G113" s="43">
        <v>20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4">
        <f t="shared" si="1"/>
        <v>25</v>
      </c>
      <c r="P113" s="16"/>
      <c r="Q113" s="29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31.5">
      <c r="A114" s="44">
        <v>109</v>
      </c>
      <c r="B114" s="46" t="s">
        <v>154</v>
      </c>
      <c r="C114" s="44" t="s">
        <v>21</v>
      </c>
      <c r="D114" s="44" t="s">
        <v>309</v>
      </c>
      <c r="E114" s="43" t="s">
        <v>243</v>
      </c>
      <c r="F114" s="43">
        <v>7</v>
      </c>
      <c r="G114" s="43">
        <v>15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4">
        <f t="shared" si="1"/>
        <v>22</v>
      </c>
      <c r="P114" s="16"/>
      <c r="Q114" s="29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>
      <c r="A115" s="38"/>
      <c r="B115" s="37"/>
      <c r="C115" s="38"/>
      <c r="D115" s="3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8"/>
      <c r="P115" s="16"/>
      <c r="Q115" s="29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>
      <c r="A116" s="38"/>
      <c r="B116" s="37"/>
      <c r="C116" s="38"/>
      <c r="D116" s="3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8"/>
      <c r="P116" s="16"/>
      <c r="Q116" s="29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>
      <c r="A117" s="121" t="s">
        <v>507</v>
      </c>
      <c r="B117" s="122"/>
      <c r="C117" s="51"/>
      <c r="D117" s="32"/>
      <c r="E117" s="32"/>
      <c r="F117" s="32"/>
      <c r="G117" s="32"/>
      <c r="H117" s="32"/>
      <c r="I117" s="32"/>
      <c r="J117" s="32"/>
      <c r="K117" s="32"/>
      <c r="L117" s="32"/>
      <c r="M117" s="123" t="s">
        <v>508</v>
      </c>
      <c r="N117" s="124"/>
      <c r="O117" s="38"/>
      <c r="P117" s="16"/>
      <c r="Q117" s="29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20"/>
      <c r="P118" s="16"/>
      <c r="Q118" s="29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32"/>
      <c r="P119" s="16"/>
      <c r="Q119" s="29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32"/>
      <c r="P120" s="16"/>
      <c r="Q120" s="29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20"/>
      <c r="P121" s="16"/>
      <c r="Q121" s="29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29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29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29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29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29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29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29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29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29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9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29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9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29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29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29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29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29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9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29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29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29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29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29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29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29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29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29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29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29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29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29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29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29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29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29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29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29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29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29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29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29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29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29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9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9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29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29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29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29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29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9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9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29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29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29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29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29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29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29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29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29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29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29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29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29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29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29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29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29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29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29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29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29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29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29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29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29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29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29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29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29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29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29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29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29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29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29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29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29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29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29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29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29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29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29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29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9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29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29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29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29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29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29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29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29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29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29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29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29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29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29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29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29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29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29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29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29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29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29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29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29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29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29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29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29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9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29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29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29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29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29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29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29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29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29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29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29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29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29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29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29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29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29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29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29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29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29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29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29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29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29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29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29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29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29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29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29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29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29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29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29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29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29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29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29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29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29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29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29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29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29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29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28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29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29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29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29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1:2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29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1:28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29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29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29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29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29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29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29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29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29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29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29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29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29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29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29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29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29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29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29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29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29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29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29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29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29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29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29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29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29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29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29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29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29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29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1:28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29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1:28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29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</row>
    <row r="335" spans="1:28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29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1:28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29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1:28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29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1:2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29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1:28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29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</row>
    <row r="340" spans="1:28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29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</row>
    <row r="341" spans="1:28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29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1:28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29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</row>
    <row r="343" spans="1:28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29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</row>
    <row r="344" spans="1:28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29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</row>
    <row r="345" spans="1:28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29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</row>
    <row r="346" spans="1:28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29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</row>
    <row r="347" spans="1:28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29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1:2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29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1:28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29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</row>
    <row r="350" spans="1:28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29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</row>
    <row r="351" spans="1:28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29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</row>
    <row r="352" spans="1:28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29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</row>
    <row r="353" spans="1:28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29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</row>
    <row r="354" spans="1:28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29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</row>
    <row r="355" spans="1:28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29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</row>
    <row r="356" spans="1:28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29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</row>
    <row r="357" spans="1:28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29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</row>
    <row r="358" spans="1:2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29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</row>
    <row r="359" spans="1:28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29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</row>
    <row r="360" spans="1:28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29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</row>
    <row r="361" spans="1:28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29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  <row r="362" spans="1:28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29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</row>
    <row r="363" spans="1:28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29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</row>
    <row r="364" spans="1:28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29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</row>
    <row r="365" spans="1:28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29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</row>
    <row r="366" spans="1:28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29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</row>
    <row r="367" spans="1:28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29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1:2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29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</row>
    <row r="369" spans="1:28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29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29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1:28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29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1:28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29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1:28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29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1:28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29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1:28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29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1:28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29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1:28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29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1:2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29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1:28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29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</row>
    <row r="380" spans="1:28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29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</row>
    <row r="381" spans="1:28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29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</row>
    <row r="382" spans="1:28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29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</row>
    <row r="383" spans="1:28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29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</row>
    <row r="384" spans="1:28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29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1:28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9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1:28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9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</row>
    <row r="387" spans="1:28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9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</row>
    <row r="388" spans="1:2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9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</row>
    <row r="389" spans="1:28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9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1:28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9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1:28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9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</row>
    <row r="392" spans="1:28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9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</row>
    <row r="393" spans="1:28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9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</row>
    <row r="394" spans="1:28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9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</row>
    <row r="395" spans="1:28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9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</row>
    <row r="396" spans="1:28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9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1:28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9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</row>
    <row r="398" spans="1:2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9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1:28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9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1:28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29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</row>
    <row r="401" spans="1:28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29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</row>
    <row r="402" spans="1:28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29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1:28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29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</row>
    <row r="404" spans="1:28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29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</row>
    <row r="405" spans="1:28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29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</row>
    <row r="406" spans="1:28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29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</row>
    <row r="407" spans="1:28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29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</row>
    <row r="408" spans="1:2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29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</row>
    <row r="409" spans="1:28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29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</row>
    <row r="410" spans="1:28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29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1:28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29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</row>
    <row r="412" spans="1:28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29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1:28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29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1:28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29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</row>
    <row r="415" spans="1:28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29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</row>
    <row r="416" spans="1:28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29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</row>
    <row r="417" spans="1:15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</sheetData>
  <mergeCells count="15">
    <mergeCell ref="O3:O4"/>
    <mergeCell ref="A1:O1"/>
    <mergeCell ref="A2:A4"/>
    <mergeCell ref="B2:B4"/>
    <mergeCell ref="C2:C4"/>
    <mergeCell ref="D2:D4"/>
    <mergeCell ref="E2:E4"/>
    <mergeCell ref="F2:O2"/>
    <mergeCell ref="F3:F4"/>
    <mergeCell ref="G3:G4"/>
    <mergeCell ref="A117:B117"/>
    <mergeCell ref="M117:N117"/>
    <mergeCell ref="H3:H4"/>
    <mergeCell ref="I3:I4"/>
    <mergeCell ref="J3:N3"/>
  </mergeCells>
  <dataValidations count="2">
    <dataValidation type="list" allowBlank="1" sqref="C115:C116">
      <formula1>$Q$6:$Q$12</formula1>
    </dataValidation>
    <dataValidation type="list" allowBlank="1" sqref="C6:C114">
      <formula1>$P$6:$P$12</formula1>
    </dataValidation>
  </dataValidations>
  <printOptions horizontalCentered="1" gridLines="1"/>
  <pageMargins left="0.7" right="0.7" top="0.75" bottom="0.75" header="0" footer="0"/>
  <pageSetup paperSize="9" scale="52" fitToHeight="0" pageOrder="overThenDown" orientation="landscape" cellComments="atEnd" r:id="rId1"/>
  <rowBreaks count="2" manualBreakCount="2">
    <brk id="79" max="14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547"/>
  <sheetViews>
    <sheetView tabSelected="1" view="pageBreakPreview" zoomScale="60" zoomScaleNormal="70" workbookViewId="0">
      <selection activeCell="A2" sqref="A2:N2"/>
    </sheetView>
  </sheetViews>
  <sheetFormatPr defaultRowHeight="15.75" customHeight="1"/>
  <cols>
    <col min="1" max="1" width="5.28515625" style="17" customWidth="1"/>
    <col min="2" max="2" width="34.7109375" style="17" customWidth="1"/>
    <col min="3" max="3" width="45.5703125" style="48" customWidth="1"/>
    <col min="4" max="4" width="39.5703125" style="49" customWidth="1"/>
    <col min="5" max="5" width="18" style="22" customWidth="1"/>
    <col min="6" max="6" width="20.42578125" style="17" customWidth="1"/>
    <col min="7" max="7" width="39.85546875" style="17" customWidth="1"/>
    <col min="8" max="11" width="14.42578125" style="17"/>
    <col min="12" max="12" width="25.5703125" style="17" customWidth="1"/>
    <col min="13" max="13" width="14.42578125" style="17"/>
    <col min="14" max="14" width="18.42578125" style="17" customWidth="1"/>
    <col min="15" max="16" width="14.42578125" style="17"/>
    <col min="17" max="17" width="57.85546875" style="17" hidden="1" customWidth="1"/>
    <col min="18" max="16384" width="9.140625" style="17"/>
  </cols>
  <sheetData>
    <row r="1" spans="1:28" ht="79.5" customHeight="1">
      <c r="A1" s="153" t="s">
        <v>510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9.25" customHeight="1">
      <c r="A2" s="163" t="s">
        <v>509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87.75" customHeight="1">
      <c r="A3" s="150" t="s">
        <v>0</v>
      </c>
      <c r="B3" s="152" t="s">
        <v>499</v>
      </c>
      <c r="C3" s="151" t="s">
        <v>98</v>
      </c>
      <c r="D3" s="152" t="s">
        <v>15</v>
      </c>
      <c r="E3" s="152" t="s">
        <v>93</v>
      </c>
      <c r="F3" s="152" t="s">
        <v>498</v>
      </c>
      <c r="G3" s="152" t="s">
        <v>497</v>
      </c>
      <c r="H3" s="155" t="s">
        <v>16</v>
      </c>
      <c r="I3" s="156"/>
      <c r="J3" s="156"/>
      <c r="K3" s="156"/>
      <c r="L3" s="156"/>
      <c r="M3" s="156"/>
      <c r="N3" s="157" t="s">
        <v>94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82.5" customHeight="1">
      <c r="A4" s="132"/>
      <c r="B4" s="158"/>
      <c r="C4" s="115"/>
      <c r="D4" s="133"/>
      <c r="E4" s="159"/>
      <c r="F4" s="158"/>
      <c r="G4" s="158"/>
      <c r="H4" s="160" t="s">
        <v>6</v>
      </c>
      <c r="I4" s="160" t="s">
        <v>7</v>
      </c>
      <c r="J4" s="160" t="s">
        <v>17</v>
      </c>
      <c r="K4" s="160" t="s">
        <v>9</v>
      </c>
      <c r="L4" s="160" t="s">
        <v>10</v>
      </c>
      <c r="M4" s="161" t="s">
        <v>11</v>
      </c>
      <c r="N4" s="16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5.75" customHeight="1">
      <c r="A5" s="20">
        <v>1</v>
      </c>
      <c r="B5" s="42">
        <v>2</v>
      </c>
      <c r="C5" s="41">
        <v>3</v>
      </c>
      <c r="D5" s="41">
        <v>4</v>
      </c>
      <c r="E5" s="20">
        <v>5</v>
      </c>
      <c r="F5" s="42">
        <v>6</v>
      </c>
      <c r="G5" s="42">
        <v>7</v>
      </c>
      <c r="H5" s="42">
        <v>8</v>
      </c>
      <c r="I5" s="42">
        <v>9</v>
      </c>
      <c r="J5" s="20">
        <v>10</v>
      </c>
      <c r="K5" s="20">
        <v>11</v>
      </c>
      <c r="L5" s="23">
        <v>12</v>
      </c>
      <c r="M5" s="24">
        <v>13</v>
      </c>
      <c r="N5" s="25">
        <v>14</v>
      </c>
      <c r="O5" s="21"/>
      <c r="P5" s="21"/>
      <c r="Q5" s="28" t="s">
        <v>97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59.25" customHeight="1">
      <c r="A6" s="52">
        <v>1</v>
      </c>
      <c r="B6" s="92" t="s">
        <v>347</v>
      </c>
      <c r="C6" s="105" t="s">
        <v>95</v>
      </c>
      <c r="D6" s="95" t="s">
        <v>335</v>
      </c>
      <c r="E6" s="96" t="s">
        <v>336</v>
      </c>
      <c r="F6" s="97" t="s">
        <v>337</v>
      </c>
      <c r="G6" s="66" t="s">
        <v>338</v>
      </c>
      <c r="H6" s="97">
        <v>98</v>
      </c>
      <c r="I6" s="97">
        <v>143</v>
      </c>
      <c r="J6" s="98">
        <v>0</v>
      </c>
      <c r="K6" s="95">
        <v>0</v>
      </c>
      <c r="L6" s="95">
        <v>0</v>
      </c>
      <c r="M6" s="96">
        <v>241</v>
      </c>
      <c r="N6" s="97">
        <v>116</v>
      </c>
      <c r="O6" s="16"/>
      <c r="P6" s="16"/>
      <c r="Q6" s="16" t="s">
        <v>76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40.5" customHeight="1">
      <c r="A7" s="52">
        <f>A6+1</f>
        <v>2</v>
      </c>
      <c r="B7" s="92" t="s">
        <v>347</v>
      </c>
      <c r="C7" s="105" t="s">
        <v>95</v>
      </c>
      <c r="D7" s="95" t="s">
        <v>339</v>
      </c>
      <c r="E7" s="96" t="s">
        <v>336</v>
      </c>
      <c r="F7" s="97" t="s">
        <v>337</v>
      </c>
      <c r="G7" s="66" t="s">
        <v>338</v>
      </c>
      <c r="H7" s="97">
        <v>540</v>
      </c>
      <c r="I7" s="97">
        <v>710</v>
      </c>
      <c r="J7" s="98">
        <v>8</v>
      </c>
      <c r="K7" s="95">
        <v>0</v>
      </c>
      <c r="L7" s="95">
        <v>0</v>
      </c>
      <c r="M7" s="96">
        <v>1258</v>
      </c>
      <c r="N7" s="97">
        <v>174</v>
      </c>
      <c r="O7" s="16"/>
      <c r="P7" s="16"/>
      <c r="Q7" s="16" t="s">
        <v>95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53.25" customHeight="1">
      <c r="A8" s="52">
        <f t="shared" ref="A8:A61" si="0">A7+1</f>
        <v>3</v>
      </c>
      <c r="B8" s="92" t="s">
        <v>347</v>
      </c>
      <c r="C8" s="105" t="s">
        <v>95</v>
      </c>
      <c r="D8" s="103" t="s">
        <v>340</v>
      </c>
      <c r="E8" s="104" t="s">
        <v>336</v>
      </c>
      <c r="F8" s="101" t="s">
        <v>337</v>
      </c>
      <c r="G8" s="67" t="s">
        <v>338</v>
      </c>
      <c r="H8" s="101">
        <v>1</v>
      </c>
      <c r="I8" s="101">
        <v>23</v>
      </c>
      <c r="J8" s="102">
        <v>2</v>
      </c>
      <c r="K8" s="103">
        <v>0</v>
      </c>
      <c r="L8" s="103">
        <v>0</v>
      </c>
      <c r="M8" s="104">
        <v>26</v>
      </c>
      <c r="N8" s="101">
        <v>201</v>
      </c>
      <c r="O8" s="16"/>
      <c r="P8" s="16"/>
      <c r="Q8" s="16" t="s">
        <v>78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41.25" customHeight="1">
      <c r="A9" s="52">
        <f t="shared" si="0"/>
        <v>4</v>
      </c>
      <c r="B9" s="92" t="s">
        <v>347</v>
      </c>
      <c r="C9" s="105" t="s">
        <v>95</v>
      </c>
      <c r="D9" s="92" t="s">
        <v>341</v>
      </c>
      <c r="E9" s="97" t="s">
        <v>336</v>
      </c>
      <c r="F9" s="82" t="s">
        <v>342</v>
      </c>
      <c r="G9" s="68" t="s">
        <v>338</v>
      </c>
      <c r="H9" s="82">
        <v>34</v>
      </c>
      <c r="I9" s="82">
        <v>350</v>
      </c>
      <c r="J9" s="82">
        <v>16</v>
      </c>
      <c r="K9" s="82">
        <v>0</v>
      </c>
      <c r="L9" s="82">
        <v>0</v>
      </c>
      <c r="M9" s="82">
        <v>390</v>
      </c>
      <c r="N9" s="82">
        <v>194</v>
      </c>
      <c r="O9" s="16"/>
      <c r="P9" s="16"/>
      <c r="Q9" s="16" t="s">
        <v>79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66.75" customHeight="1">
      <c r="A10" s="52">
        <f t="shared" si="0"/>
        <v>5</v>
      </c>
      <c r="B10" s="92" t="s">
        <v>347</v>
      </c>
      <c r="C10" s="105" t="s">
        <v>95</v>
      </c>
      <c r="D10" s="54" t="s">
        <v>343</v>
      </c>
      <c r="E10" s="55" t="s">
        <v>344</v>
      </c>
      <c r="F10" s="56" t="s">
        <v>345</v>
      </c>
      <c r="G10" s="68" t="s">
        <v>338</v>
      </c>
      <c r="H10" s="56" t="s">
        <v>346</v>
      </c>
      <c r="I10" s="56">
        <v>10</v>
      </c>
      <c r="J10" s="69">
        <v>0</v>
      </c>
      <c r="K10" s="54">
        <v>0</v>
      </c>
      <c r="L10" s="54">
        <v>0</v>
      </c>
      <c r="M10" s="55">
        <v>0</v>
      </c>
      <c r="N10" s="56">
        <v>196</v>
      </c>
      <c r="O10" s="16"/>
      <c r="P10" s="16"/>
      <c r="Q10" s="16" t="s">
        <v>80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35.25" customHeight="1">
      <c r="A11" s="52">
        <f t="shared" si="0"/>
        <v>6</v>
      </c>
      <c r="B11" s="92" t="s">
        <v>348</v>
      </c>
      <c r="C11" s="105" t="s">
        <v>76</v>
      </c>
      <c r="D11" s="64" t="s">
        <v>349</v>
      </c>
      <c r="E11" s="96" t="s">
        <v>350</v>
      </c>
      <c r="F11" s="97" t="s">
        <v>351</v>
      </c>
      <c r="G11" s="63" t="s">
        <v>352</v>
      </c>
      <c r="H11" s="97"/>
      <c r="I11" s="97">
        <v>25</v>
      </c>
      <c r="J11" s="98"/>
      <c r="K11" s="95">
        <v>1</v>
      </c>
      <c r="L11" s="95"/>
      <c r="M11" s="96">
        <v>26</v>
      </c>
      <c r="N11" s="97"/>
      <c r="O11" s="16"/>
      <c r="P11" s="16"/>
      <c r="Q11" s="16" t="s">
        <v>81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39" customHeight="1">
      <c r="A12" s="52">
        <f t="shared" si="0"/>
        <v>7</v>
      </c>
      <c r="B12" s="61" t="s">
        <v>353</v>
      </c>
      <c r="C12" s="57" t="s">
        <v>96</v>
      </c>
      <c r="D12" s="71" t="s">
        <v>354</v>
      </c>
      <c r="E12" s="58" t="s">
        <v>336</v>
      </c>
      <c r="F12" s="97" t="s">
        <v>355</v>
      </c>
      <c r="G12" s="72" t="s">
        <v>356</v>
      </c>
      <c r="H12" s="97">
        <v>0</v>
      </c>
      <c r="I12" s="97">
        <v>6</v>
      </c>
      <c r="J12" s="98">
        <v>0</v>
      </c>
      <c r="K12" s="95">
        <v>0</v>
      </c>
      <c r="L12" s="95">
        <v>0</v>
      </c>
      <c r="M12" s="96">
        <v>6</v>
      </c>
      <c r="N12" s="97">
        <v>0</v>
      </c>
      <c r="O12" s="16"/>
      <c r="P12" s="16"/>
      <c r="Q12" s="16" t="s">
        <v>96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37.5" customHeight="1">
      <c r="A13" s="52">
        <f t="shared" si="0"/>
        <v>8</v>
      </c>
      <c r="B13" s="61" t="s">
        <v>353</v>
      </c>
      <c r="C13" s="57" t="s">
        <v>96</v>
      </c>
      <c r="D13" s="71" t="s">
        <v>357</v>
      </c>
      <c r="E13" s="58" t="s">
        <v>336</v>
      </c>
      <c r="F13" s="99" t="s">
        <v>358</v>
      </c>
      <c r="G13" s="72" t="s">
        <v>356</v>
      </c>
      <c r="H13" s="97"/>
      <c r="I13" s="97">
        <v>6</v>
      </c>
      <c r="J13" s="98"/>
      <c r="K13" s="95"/>
      <c r="L13" s="95"/>
      <c r="M13" s="96">
        <v>6</v>
      </c>
      <c r="N13" s="97">
        <v>0</v>
      </c>
      <c r="O13" s="16"/>
      <c r="P13" s="16"/>
      <c r="Q13" s="16" t="s">
        <v>83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42.75" customHeight="1">
      <c r="A14" s="52">
        <f t="shared" si="0"/>
        <v>9</v>
      </c>
      <c r="B14" s="61" t="s">
        <v>353</v>
      </c>
      <c r="C14" s="57" t="s">
        <v>96</v>
      </c>
      <c r="D14" s="71" t="s">
        <v>359</v>
      </c>
      <c r="E14" s="59" t="s">
        <v>336</v>
      </c>
      <c r="F14" s="99" t="s">
        <v>360</v>
      </c>
      <c r="G14" s="72" t="s">
        <v>356</v>
      </c>
      <c r="H14" s="97"/>
      <c r="I14" s="97">
        <v>6</v>
      </c>
      <c r="J14" s="98"/>
      <c r="K14" s="95"/>
      <c r="L14" s="95"/>
      <c r="M14" s="96">
        <v>90</v>
      </c>
      <c r="N14" s="97">
        <v>0</v>
      </c>
      <c r="O14" s="16"/>
      <c r="P14" s="16"/>
      <c r="Q14" s="16" t="s">
        <v>84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47.25">
      <c r="A15" s="52">
        <f t="shared" si="0"/>
        <v>10</v>
      </c>
      <c r="B15" s="61" t="s">
        <v>353</v>
      </c>
      <c r="C15" s="57" t="s">
        <v>96</v>
      </c>
      <c r="D15" s="73" t="s">
        <v>361</v>
      </c>
      <c r="E15" s="97" t="s">
        <v>336</v>
      </c>
      <c r="F15" s="99" t="s">
        <v>362</v>
      </c>
      <c r="G15" s="72" t="s">
        <v>356</v>
      </c>
      <c r="H15" s="97"/>
      <c r="I15" s="97">
        <v>6</v>
      </c>
      <c r="J15" s="98"/>
      <c r="K15" s="95"/>
      <c r="L15" s="95"/>
      <c r="M15" s="96">
        <v>43</v>
      </c>
      <c r="N15" s="97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47.25">
      <c r="A16" s="52">
        <f t="shared" si="0"/>
        <v>11</v>
      </c>
      <c r="B16" s="61" t="s">
        <v>353</v>
      </c>
      <c r="C16" s="57" t="s">
        <v>96</v>
      </c>
      <c r="D16" s="74" t="s">
        <v>363</v>
      </c>
      <c r="E16" s="60" t="s">
        <v>336</v>
      </c>
      <c r="F16" s="97" t="s">
        <v>364</v>
      </c>
      <c r="G16" s="72" t="s">
        <v>356</v>
      </c>
      <c r="H16" s="97"/>
      <c r="I16" s="97">
        <v>6</v>
      </c>
      <c r="J16" s="98"/>
      <c r="K16" s="95"/>
      <c r="L16" s="95"/>
      <c r="M16" s="96">
        <v>90</v>
      </c>
      <c r="N16" s="97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47.25">
      <c r="A17" s="52">
        <f t="shared" si="0"/>
        <v>12</v>
      </c>
      <c r="B17" s="61" t="s">
        <v>353</v>
      </c>
      <c r="C17" s="57" t="s">
        <v>96</v>
      </c>
      <c r="D17" s="74" t="s">
        <v>365</v>
      </c>
      <c r="E17" s="60" t="s">
        <v>336</v>
      </c>
      <c r="F17" s="99" t="s">
        <v>366</v>
      </c>
      <c r="G17" s="72" t="s">
        <v>356</v>
      </c>
      <c r="H17" s="97"/>
      <c r="I17" s="97">
        <v>6</v>
      </c>
      <c r="J17" s="98"/>
      <c r="K17" s="95"/>
      <c r="L17" s="95"/>
      <c r="M17" s="96">
        <v>15</v>
      </c>
      <c r="N17" s="97"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45">
      <c r="A18" s="52">
        <f t="shared" si="0"/>
        <v>13</v>
      </c>
      <c r="B18" s="61" t="s">
        <v>367</v>
      </c>
      <c r="C18" s="105" t="s">
        <v>95</v>
      </c>
      <c r="D18" s="100" t="s">
        <v>368</v>
      </c>
      <c r="E18" s="96" t="s">
        <v>336</v>
      </c>
      <c r="F18" s="75">
        <v>44317</v>
      </c>
      <c r="G18" s="76" t="s">
        <v>369</v>
      </c>
      <c r="H18" s="97">
        <v>0</v>
      </c>
      <c r="I18" s="97">
        <v>10</v>
      </c>
      <c r="J18" s="98">
        <v>0</v>
      </c>
      <c r="K18" s="95">
        <v>0</v>
      </c>
      <c r="L18" s="95">
        <v>0</v>
      </c>
      <c r="M18" s="96">
        <v>10</v>
      </c>
      <c r="N18" s="97">
        <v>13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31.5">
      <c r="A19" s="52">
        <f t="shared" si="0"/>
        <v>14</v>
      </c>
      <c r="B19" s="61" t="s">
        <v>370</v>
      </c>
      <c r="C19" s="105" t="s">
        <v>95</v>
      </c>
      <c r="D19" s="95" t="s">
        <v>371</v>
      </c>
      <c r="E19" s="96" t="s">
        <v>336</v>
      </c>
      <c r="F19" s="65" t="s">
        <v>372</v>
      </c>
      <c r="G19" s="76" t="s">
        <v>373</v>
      </c>
      <c r="H19" s="97"/>
      <c r="I19" s="97">
        <v>15</v>
      </c>
      <c r="J19" s="98"/>
      <c r="K19" s="95"/>
      <c r="L19" s="95">
        <v>1</v>
      </c>
      <c r="M19" s="96">
        <v>16</v>
      </c>
      <c r="N19" s="9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60">
      <c r="A20" s="52">
        <f t="shared" si="0"/>
        <v>15</v>
      </c>
      <c r="B20" s="61" t="s">
        <v>370</v>
      </c>
      <c r="C20" s="105" t="s">
        <v>95</v>
      </c>
      <c r="D20" s="95" t="s">
        <v>374</v>
      </c>
      <c r="E20" s="96" t="s">
        <v>336</v>
      </c>
      <c r="F20" s="65" t="s">
        <v>375</v>
      </c>
      <c r="G20" s="76" t="s">
        <v>376</v>
      </c>
      <c r="H20" s="97"/>
      <c r="I20" s="97">
        <v>15</v>
      </c>
      <c r="J20" s="98"/>
      <c r="K20" s="95"/>
      <c r="L20" s="95">
        <v>1</v>
      </c>
      <c r="M20" s="96">
        <v>16</v>
      </c>
      <c r="N20" s="9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63">
      <c r="A21" s="52">
        <f t="shared" si="0"/>
        <v>16</v>
      </c>
      <c r="B21" s="61" t="s">
        <v>370</v>
      </c>
      <c r="C21" s="105" t="s">
        <v>95</v>
      </c>
      <c r="D21" s="95" t="s">
        <v>377</v>
      </c>
      <c r="E21" s="96" t="s">
        <v>336</v>
      </c>
      <c r="F21" s="65" t="s">
        <v>378</v>
      </c>
      <c r="G21" s="76" t="s">
        <v>379</v>
      </c>
      <c r="H21" s="97"/>
      <c r="I21" s="97">
        <v>15</v>
      </c>
      <c r="J21" s="98"/>
      <c r="K21" s="95"/>
      <c r="L21" s="95">
        <v>1</v>
      </c>
      <c r="M21" s="96">
        <v>16</v>
      </c>
      <c r="N21" s="97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31.5">
      <c r="A22" s="52">
        <f t="shared" si="0"/>
        <v>17</v>
      </c>
      <c r="B22" s="61" t="s">
        <v>370</v>
      </c>
      <c r="C22" s="105" t="s">
        <v>95</v>
      </c>
      <c r="D22" s="95" t="s">
        <v>380</v>
      </c>
      <c r="E22" s="96" t="s">
        <v>336</v>
      </c>
      <c r="F22" s="99" t="s">
        <v>381</v>
      </c>
      <c r="G22" s="76" t="s">
        <v>379</v>
      </c>
      <c r="H22" s="97"/>
      <c r="I22" s="97">
        <v>15</v>
      </c>
      <c r="J22" s="98"/>
      <c r="K22" s="95"/>
      <c r="L22" s="95">
        <v>1</v>
      </c>
      <c r="M22" s="96">
        <v>16</v>
      </c>
      <c r="N22" s="97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47.25">
      <c r="A23" s="52">
        <f t="shared" si="0"/>
        <v>18</v>
      </c>
      <c r="B23" s="61" t="s">
        <v>370</v>
      </c>
      <c r="C23" s="105" t="s">
        <v>95</v>
      </c>
      <c r="D23" s="95" t="s">
        <v>382</v>
      </c>
      <c r="E23" s="96" t="s">
        <v>336</v>
      </c>
      <c r="F23" s="99" t="s">
        <v>383</v>
      </c>
      <c r="G23" s="63" t="s">
        <v>379</v>
      </c>
      <c r="H23" s="97"/>
      <c r="I23" s="97">
        <v>15</v>
      </c>
      <c r="J23" s="98"/>
      <c r="K23" s="95"/>
      <c r="L23" s="95">
        <v>1</v>
      </c>
      <c r="M23" s="96">
        <v>16</v>
      </c>
      <c r="N23" s="97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47.25">
      <c r="A24" s="52">
        <f t="shared" si="0"/>
        <v>19</v>
      </c>
      <c r="B24" s="61" t="s">
        <v>384</v>
      </c>
      <c r="C24" s="105" t="s">
        <v>96</v>
      </c>
      <c r="D24" s="95" t="s">
        <v>385</v>
      </c>
      <c r="E24" s="96" t="s">
        <v>336</v>
      </c>
      <c r="F24" s="97" t="s">
        <v>337</v>
      </c>
      <c r="G24" s="63" t="s">
        <v>386</v>
      </c>
      <c r="H24" s="97">
        <v>0</v>
      </c>
      <c r="I24" s="97">
        <v>8</v>
      </c>
      <c r="J24" s="98">
        <v>0</v>
      </c>
      <c r="K24" s="95">
        <v>1</v>
      </c>
      <c r="L24" s="95">
        <v>1</v>
      </c>
      <c r="M24" s="96">
        <v>10</v>
      </c>
      <c r="N24" s="97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47.25">
      <c r="A25" s="52">
        <f t="shared" si="0"/>
        <v>20</v>
      </c>
      <c r="B25" s="61" t="s">
        <v>387</v>
      </c>
      <c r="C25" s="105" t="s">
        <v>76</v>
      </c>
      <c r="D25" s="95" t="s">
        <v>388</v>
      </c>
      <c r="E25" s="96" t="s">
        <v>336</v>
      </c>
      <c r="F25" s="99">
        <v>44311</v>
      </c>
      <c r="G25" s="76" t="s">
        <v>389</v>
      </c>
      <c r="H25" s="97">
        <v>160</v>
      </c>
      <c r="I25" s="97">
        <v>0</v>
      </c>
      <c r="J25" s="98">
        <v>0</v>
      </c>
      <c r="K25" s="95">
        <v>0</v>
      </c>
      <c r="L25" s="95">
        <v>0</v>
      </c>
      <c r="M25" s="96">
        <v>160</v>
      </c>
      <c r="N25" s="97"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47.25">
      <c r="A26" s="52">
        <f t="shared" si="0"/>
        <v>21</v>
      </c>
      <c r="B26" s="61" t="s">
        <v>394</v>
      </c>
      <c r="C26" s="105" t="s">
        <v>96</v>
      </c>
      <c r="D26" s="95" t="s">
        <v>390</v>
      </c>
      <c r="E26" s="96" t="s">
        <v>336</v>
      </c>
      <c r="F26" s="99">
        <v>44315</v>
      </c>
      <c r="G26" s="63" t="s">
        <v>391</v>
      </c>
      <c r="H26" s="97">
        <v>0</v>
      </c>
      <c r="I26" s="97">
        <v>76</v>
      </c>
      <c r="J26" s="98">
        <v>0</v>
      </c>
      <c r="K26" s="95">
        <v>0</v>
      </c>
      <c r="L26" s="95">
        <v>0</v>
      </c>
      <c r="M26" s="96">
        <v>76</v>
      </c>
      <c r="N26" s="97"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47.25">
      <c r="A27" s="52">
        <f t="shared" si="0"/>
        <v>22</v>
      </c>
      <c r="B27" s="61" t="s">
        <v>394</v>
      </c>
      <c r="C27" s="105" t="s">
        <v>96</v>
      </c>
      <c r="D27" s="95" t="s">
        <v>392</v>
      </c>
      <c r="E27" s="96" t="s">
        <v>336</v>
      </c>
      <c r="F27" s="99" t="s">
        <v>393</v>
      </c>
      <c r="G27" s="63" t="s">
        <v>391</v>
      </c>
      <c r="H27" s="97">
        <v>0</v>
      </c>
      <c r="I27" s="97">
        <v>76</v>
      </c>
      <c r="J27" s="98">
        <v>0</v>
      </c>
      <c r="K27" s="95">
        <v>0</v>
      </c>
      <c r="L27" s="95">
        <v>0</v>
      </c>
      <c r="M27" s="96">
        <v>76</v>
      </c>
      <c r="N27" s="97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47.25">
      <c r="A28" s="52">
        <f t="shared" si="0"/>
        <v>23</v>
      </c>
      <c r="B28" s="61" t="s">
        <v>395</v>
      </c>
      <c r="C28" s="105" t="s">
        <v>81</v>
      </c>
      <c r="D28" s="95" t="s">
        <v>396</v>
      </c>
      <c r="E28" s="96" t="s">
        <v>344</v>
      </c>
      <c r="F28" s="97" t="s">
        <v>397</v>
      </c>
      <c r="G28" s="76" t="s">
        <v>398</v>
      </c>
      <c r="H28" s="97">
        <v>25</v>
      </c>
      <c r="I28" s="97">
        <v>0</v>
      </c>
      <c r="J28" s="98">
        <v>0</v>
      </c>
      <c r="K28" s="95">
        <v>0</v>
      </c>
      <c r="L28" s="95">
        <v>0</v>
      </c>
      <c r="M28" s="96">
        <v>25</v>
      </c>
      <c r="N28" s="97">
        <v>102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90">
      <c r="A29" s="52">
        <f t="shared" si="0"/>
        <v>24</v>
      </c>
      <c r="B29" s="61" t="s">
        <v>399</v>
      </c>
      <c r="C29" s="105" t="s">
        <v>95</v>
      </c>
      <c r="D29" s="95" t="s">
        <v>400</v>
      </c>
      <c r="E29" s="96" t="s">
        <v>401</v>
      </c>
      <c r="F29" s="97" t="s">
        <v>402</v>
      </c>
      <c r="G29" s="76" t="s">
        <v>403</v>
      </c>
      <c r="H29" s="97"/>
      <c r="I29" s="97" t="s">
        <v>404</v>
      </c>
      <c r="J29" s="98"/>
      <c r="K29" s="95"/>
      <c r="L29" s="95"/>
      <c r="M29" s="96" t="s">
        <v>405</v>
      </c>
      <c r="N29" s="97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47.25">
      <c r="A30" s="52">
        <f t="shared" si="0"/>
        <v>25</v>
      </c>
      <c r="B30" s="92" t="s">
        <v>406</v>
      </c>
      <c r="C30" s="105" t="s">
        <v>76</v>
      </c>
      <c r="D30" s="95" t="s">
        <v>407</v>
      </c>
      <c r="E30" s="96" t="s">
        <v>336</v>
      </c>
      <c r="F30" s="97" t="s">
        <v>408</v>
      </c>
      <c r="G30" s="76" t="s">
        <v>409</v>
      </c>
      <c r="H30" s="97"/>
      <c r="I30" s="97">
        <v>18</v>
      </c>
      <c r="J30" s="98"/>
      <c r="K30" s="95"/>
      <c r="L30" s="95"/>
      <c r="M30" s="96">
        <v>18</v>
      </c>
      <c r="N30" s="97">
        <v>20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63">
      <c r="A31" s="52">
        <f t="shared" si="0"/>
        <v>26</v>
      </c>
      <c r="B31" s="92" t="s">
        <v>406</v>
      </c>
      <c r="C31" s="105" t="s">
        <v>76</v>
      </c>
      <c r="D31" s="95" t="s">
        <v>410</v>
      </c>
      <c r="E31" s="96" t="s">
        <v>336</v>
      </c>
      <c r="F31" s="97" t="s">
        <v>451</v>
      </c>
      <c r="G31" s="76" t="s">
        <v>411</v>
      </c>
      <c r="H31" s="97"/>
      <c r="I31" s="97">
        <v>18</v>
      </c>
      <c r="J31" s="98"/>
      <c r="K31" s="95"/>
      <c r="L31" s="95"/>
      <c r="M31" s="96">
        <v>18</v>
      </c>
      <c r="N31" s="97">
        <v>71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63">
      <c r="A32" s="52">
        <f t="shared" si="0"/>
        <v>27</v>
      </c>
      <c r="B32" s="61" t="s">
        <v>412</v>
      </c>
      <c r="C32" s="105" t="s">
        <v>96</v>
      </c>
      <c r="D32" s="95" t="s">
        <v>413</v>
      </c>
      <c r="E32" s="96" t="s">
        <v>336</v>
      </c>
      <c r="F32" s="97" t="s">
        <v>414</v>
      </c>
      <c r="G32" s="70" t="s">
        <v>452</v>
      </c>
      <c r="H32" s="97">
        <v>26</v>
      </c>
      <c r="I32" s="97">
        <v>19</v>
      </c>
      <c r="J32" s="98"/>
      <c r="K32" s="95"/>
      <c r="L32" s="95"/>
      <c r="M32" s="96">
        <v>45</v>
      </c>
      <c r="N32" s="9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31.5">
      <c r="A33" s="52">
        <f t="shared" si="0"/>
        <v>28</v>
      </c>
      <c r="B33" s="61" t="s">
        <v>415</v>
      </c>
      <c r="C33" s="105" t="s">
        <v>76</v>
      </c>
      <c r="D33" s="95" t="s">
        <v>416</v>
      </c>
      <c r="E33" s="96" t="s">
        <v>336</v>
      </c>
      <c r="F33" s="62">
        <v>44341</v>
      </c>
      <c r="G33" s="63" t="s">
        <v>417</v>
      </c>
      <c r="H33" s="97">
        <v>0</v>
      </c>
      <c r="I33" s="97">
        <v>24</v>
      </c>
      <c r="J33" s="98">
        <v>0</v>
      </c>
      <c r="K33" s="95">
        <v>1</v>
      </c>
      <c r="L33" s="95">
        <v>0</v>
      </c>
      <c r="M33" s="96">
        <v>25</v>
      </c>
      <c r="N33" s="97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31.5">
      <c r="A34" s="52">
        <f t="shared" si="0"/>
        <v>29</v>
      </c>
      <c r="B34" s="61" t="s">
        <v>418</v>
      </c>
      <c r="C34" s="105" t="s">
        <v>76</v>
      </c>
      <c r="D34" s="95" t="s">
        <v>416</v>
      </c>
      <c r="E34" s="96" t="s">
        <v>336</v>
      </c>
      <c r="F34" s="99">
        <v>44341</v>
      </c>
      <c r="G34" s="76" t="s">
        <v>419</v>
      </c>
      <c r="H34" s="97">
        <v>9</v>
      </c>
      <c r="I34" s="97">
        <v>12</v>
      </c>
      <c r="J34" s="98">
        <v>0</v>
      </c>
      <c r="K34" s="95">
        <v>0</v>
      </c>
      <c r="L34" s="95">
        <v>0</v>
      </c>
      <c r="M34" s="96">
        <v>21</v>
      </c>
      <c r="N34" s="97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31.5">
      <c r="A35" s="52">
        <f t="shared" si="0"/>
        <v>30</v>
      </c>
      <c r="B35" s="61" t="s">
        <v>415</v>
      </c>
      <c r="C35" s="105" t="s">
        <v>76</v>
      </c>
      <c r="D35" s="95" t="s">
        <v>420</v>
      </c>
      <c r="E35" s="96" t="s">
        <v>336</v>
      </c>
      <c r="F35" s="99">
        <v>44316</v>
      </c>
      <c r="G35" s="76" t="s">
        <v>421</v>
      </c>
      <c r="H35" s="97">
        <v>0</v>
      </c>
      <c r="I35" s="97">
        <v>24</v>
      </c>
      <c r="J35" s="98">
        <v>0</v>
      </c>
      <c r="K35" s="95">
        <v>1</v>
      </c>
      <c r="L35" s="95">
        <v>0</v>
      </c>
      <c r="M35" s="96">
        <v>25</v>
      </c>
      <c r="N35" s="9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31.5">
      <c r="A36" s="52">
        <f t="shared" si="0"/>
        <v>31</v>
      </c>
      <c r="B36" s="61" t="s">
        <v>418</v>
      </c>
      <c r="C36" s="105" t="s">
        <v>76</v>
      </c>
      <c r="D36" s="95" t="s">
        <v>422</v>
      </c>
      <c r="E36" s="96" t="s">
        <v>336</v>
      </c>
      <c r="F36" s="99">
        <v>44316</v>
      </c>
      <c r="G36" s="76" t="s">
        <v>423</v>
      </c>
      <c r="H36" s="97">
        <v>9</v>
      </c>
      <c r="I36" s="97">
        <v>12</v>
      </c>
      <c r="J36" s="98">
        <v>0</v>
      </c>
      <c r="K36" s="95">
        <v>0</v>
      </c>
      <c r="L36" s="95">
        <v>0</v>
      </c>
      <c r="M36" s="96">
        <v>21</v>
      </c>
      <c r="N36" s="9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78.75">
      <c r="A37" s="52">
        <f t="shared" si="0"/>
        <v>32</v>
      </c>
      <c r="B37" s="77" t="s">
        <v>425</v>
      </c>
      <c r="C37" s="105" t="s">
        <v>96</v>
      </c>
      <c r="D37" s="95" t="s">
        <v>426</v>
      </c>
      <c r="E37" s="96" t="s">
        <v>336</v>
      </c>
      <c r="F37" s="97" t="s">
        <v>427</v>
      </c>
      <c r="G37" s="76" t="s">
        <v>428</v>
      </c>
      <c r="H37" s="97">
        <v>10</v>
      </c>
      <c r="I37" s="97">
        <v>0</v>
      </c>
      <c r="J37" s="98">
        <v>0</v>
      </c>
      <c r="K37" s="95">
        <v>0</v>
      </c>
      <c r="L37" s="95">
        <v>0</v>
      </c>
      <c r="M37" s="96">
        <v>0</v>
      </c>
      <c r="N37" s="97">
        <v>10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63">
      <c r="A38" s="52">
        <f t="shared" si="0"/>
        <v>33</v>
      </c>
      <c r="B38" s="61" t="s">
        <v>425</v>
      </c>
      <c r="C38" s="105" t="s">
        <v>96</v>
      </c>
      <c r="D38" s="95" t="s">
        <v>407</v>
      </c>
      <c r="E38" s="96" t="s">
        <v>336</v>
      </c>
      <c r="F38" s="99" t="s">
        <v>429</v>
      </c>
      <c r="G38" s="72" t="s">
        <v>430</v>
      </c>
      <c r="H38" s="97">
        <v>10</v>
      </c>
      <c r="I38" s="97">
        <v>0</v>
      </c>
      <c r="J38" s="98">
        <v>0</v>
      </c>
      <c r="K38" s="95">
        <v>0</v>
      </c>
      <c r="L38" s="95">
        <v>0</v>
      </c>
      <c r="M38" s="96">
        <v>0</v>
      </c>
      <c r="N38" s="97">
        <v>10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78.75">
      <c r="A39" s="52">
        <f t="shared" si="0"/>
        <v>34</v>
      </c>
      <c r="B39" s="93" t="s">
        <v>431</v>
      </c>
      <c r="C39" s="98" t="s">
        <v>432</v>
      </c>
      <c r="D39" s="95" t="s">
        <v>433</v>
      </c>
      <c r="E39" s="96" t="s">
        <v>434</v>
      </c>
      <c r="F39" s="99">
        <v>44329</v>
      </c>
      <c r="G39" s="63" t="s">
        <v>435</v>
      </c>
      <c r="H39" s="97">
        <v>0</v>
      </c>
      <c r="I39" s="97">
        <v>15</v>
      </c>
      <c r="J39" s="98">
        <v>0</v>
      </c>
      <c r="K39" s="95">
        <v>0</v>
      </c>
      <c r="L39" s="95">
        <v>0</v>
      </c>
      <c r="M39" s="96">
        <v>15</v>
      </c>
      <c r="N39" s="97">
        <v>180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78.75">
      <c r="A40" s="52">
        <f t="shared" si="0"/>
        <v>35</v>
      </c>
      <c r="B40" s="93" t="s">
        <v>431</v>
      </c>
      <c r="C40" s="98" t="s">
        <v>432</v>
      </c>
      <c r="D40" s="95" t="s">
        <v>436</v>
      </c>
      <c r="E40" s="96" t="s">
        <v>434</v>
      </c>
      <c r="F40" s="99">
        <v>44338</v>
      </c>
      <c r="G40" s="70" t="s">
        <v>437</v>
      </c>
      <c r="H40" s="97">
        <v>0</v>
      </c>
      <c r="I40" s="97">
        <v>15</v>
      </c>
      <c r="J40" s="98">
        <v>0</v>
      </c>
      <c r="K40" s="95">
        <v>0</v>
      </c>
      <c r="L40" s="95">
        <v>0</v>
      </c>
      <c r="M40" s="96">
        <v>15</v>
      </c>
      <c r="N40" s="97"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47.25">
      <c r="A41" s="52">
        <f t="shared" si="0"/>
        <v>36</v>
      </c>
      <c r="B41" s="61" t="s">
        <v>438</v>
      </c>
      <c r="C41" s="105" t="s">
        <v>95</v>
      </c>
      <c r="D41" s="95" t="s">
        <v>439</v>
      </c>
      <c r="E41" s="96" t="s">
        <v>336</v>
      </c>
      <c r="F41" s="97" t="s">
        <v>440</v>
      </c>
      <c r="G41" s="76" t="s">
        <v>441</v>
      </c>
      <c r="H41" s="97"/>
      <c r="I41" s="97">
        <v>10</v>
      </c>
      <c r="J41" s="98"/>
      <c r="K41" s="95"/>
      <c r="L41" s="95"/>
      <c r="M41" s="96"/>
      <c r="N41" s="9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78.75">
      <c r="A42" s="52">
        <f t="shared" si="0"/>
        <v>37</v>
      </c>
      <c r="B42" s="61" t="s">
        <v>442</v>
      </c>
      <c r="C42" s="105" t="s">
        <v>96</v>
      </c>
      <c r="D42" s="95" t="s">
        <v>443</v>
      </c>
      <c r="E42" s="96" t="s">
        <v>336</v>
      </c>
      <c r="F42" s="97" t="s">
        <v>444</v>
      </c>
      <c r="G42" s="76" t="s">
        <v>445</v>
      </c>
      <c r="H42" s="97">
        <v>15</v>
      </c>
      <c r="I42" s="97">
        <v>0</v>
      </c>
      <c r="J42" s="98">
        <v>0</v>
      </c>
      <c r="K42" s="95">
        <v>0</v>
      </c>
      <c r="L42" s="95">
        <v>0</v>
      </c>
      <c r="M42" s="96">
        <v>15</v>
      </c>
      <c r="N42" s="97">
        <v>12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47.25">
      <c r="A43" s="52">
        <f t="shared" si="0"/>
        <v>38</v>
      </c>
      <c r="B43" s="78" t="s">
        <v>446</v>
      </c>
      <c r="C43" s="78" t="s">
        <v>96</v>
      </c>
      <c r="D43" s="78" t="s">
        <v>447</v>
      </c>
      <c r="E43" s="78" t="s">
        <v>336</v>
      </c>
      <c r="F43" s="79">
        <v>44334</v>
      </c>
      <c r="G43" s="83" t="s">
        <v>448</v>
      </c>
      <c r="H43" s="78">
        <v>8</v>
      </c>
      <c r="I43" s="78">
        <v>4</v>
      </c>
      <c r="J43" s="80">
        <v>0</v>
      </c>
      <c r="K43" s="80">
        <v>0</v>
      </c>
      <c r="L43" s="80">
        <v>0</v>
      </c>
      <c r="M43" s="80">
        <v>12</v>
      </c>
      <c r="N43" s="8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31.5">
      <c r="A44" s="52">
        <f t="shared" si="0"/>
        <v>39</v>
      </c>
      <c r="B44" s="80" t="s">
        <v>446</v>
      </c>
      <c r="C44" s="80" t="s">
        <v>95</v>
      </c>
      <c r="D44" s="80" t="s">
        <v>449</v>
      </c>
      <c r="E44" s="80" t="s">
        <v>336</v>
      </c>
      <c r="F44" s="81">
        <v>44324</v>
      </c>
      <c r="G44" s="84" t="s">
        <v>450</v>
      </c>
      <c r="H44" s="80">
        <v>8</v>
      </c>
      <c r="I44" s="80">
        <v>2</v>
      </c>
      <c r="J44" s="80">
        <v>0</v>
      </c>
      <c r="K44" s="80">
        <v>0</v>
      </c>
      <c r="L44" s="80">
        <v>0</v>
      </c>
      <c r="M44" s="80">
        <v>10</v>
      </c>
      <c r="N44" s="8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78.75">
      <c r="A45" s="52">
        <f t="shared" si="0"/>
        <v>40</v>
      </c>
      <c r="B45" s="134" t="s">
        <v>453</v>
      </c>
      <c r="C45" s="137" t="s">
        <v>76</v>
      </c>
      <c r="D45" s="95" t="s">
        <v>454</v>
      </c>
      <c r="E45" s="96" t="s">
        <v>424</v>
      </c>
      <c r="F45" s="97" t="s">
        <v>455</v>
      </c>
      <c r="G45" s="88"/>
      <c r="H45" s="92">
        <v>0</v>
      </c>
      <c r="I45" s="93">
        <v>15</v>
      </c>
      <c r="J45" s="92">
        <v>0</v>
      </c>
      <c r="K45" s="92">
        <v>0</v>
      </c>
      <c r="L45" s="92">
        <v>0</v>
      </c>
      <c r="M45" s="96">
        <v>15</v>
      </c>
      <c r="N45" s="9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31.5">
      <c r="A46" s="52">
        <f t="shared" si="0"/>
        <v>41</v>
      </c>
      <c r="B46" s="135"/>
      <c r="C46" s="138"/>
      <c r="D46" s="103" t="s">
        <v>456</v>
      </c>
      <c r="E46" s="104" t="s">
        <v>424</v>
      </c>
      <c r="F46" s="101" t="s">
        <v>457</v>
      </c>
      <c r="G46" s="85"/>
      <c r="H46" s="92">
        <v>0</v>
      </c>
      <c r="I46" s="93">
        <v>15</v>
      </c>
      <c r="J46" s="92">
        <v>0</v>
      </c>
      <c r="K46" s="92">
        <v>0</v>
      </c>
      <c r="L46" s="92">
        <v>0</v>
      </c>
      <c r="M46" s="96">
        <v>15</v>
      </c>
      <c r="N46" s="10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10.25">
      <c r="A47" s="52">
        <f t="shared" si="0"/>
        <v>42</v>
      </c>
      <c r="B47" s="136"/>
      <c r="C47" s="139"/>
      <c r="D47" s="103" t="s">
        <v>458</v>
      </c>
      <c r="E47" s="104" t="s">
        <v>459</v>
      </c>
      <c r="F47" s="101" t="s">
        <v>460</v>
      </c>
      <c r="G47" s="86" t="s">
        <v>461</v>
      </c>
      <c r="H47" s="92">
        <v>0</v>
      </c>
      <c r="I47" s="93">
        <v>15</v>
      </c>
      <c r="J47" s="92">
        <v>0</v>
      </c>
      <c r="K47" s="92">
        <v>0</v>
      </c>
      <c r="L47" s="92">
        <v>0</v>
      </c>
      <c r="M47" s="96">
        <v>15</v>
      </c>
      <c r="N47" s="101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78.75">
      <c r="A48" s="52">
        <f t="shared" si="0"/>
        <v>43</v>
      </c>
      <c r="B48" s="134" t="s">
        <v>462</v>
      </c>
      <c r="C48" s="140" t="s">
        <v>76</v>
      </c>
      <c r="D48" s="97" t="s">
        <v>454</v>
      </c>
      <c r="E48" s="97" t="s">
        <v>424</v>
      </c>
      <c r="F48" s="97" t="s">
        <v>455</v>
      </c>
      <c r="G48" s="85"/>
      <c r="H48" s="93">
        <v>15</v>
      </c>
      <c r="I48" s="93">
        <v>0</v>
      </c>
      <c r="J48" s="92">
        <v>0</v>
      </c>
      <c r="K48" s="92">
        <v>0</v>
      </c>
      <c r="L48" s="92">
        <v>0</v>
      </c>
      <c r="M48" s="97">
        <v>15</v>
      </c>
      <c r="N48" s="101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31.5">
      <c r="A49" s="52">
        <f t="shared" si="0"/>
        <v>44</v>
      </c>
      <c r="B49" s="135"/>
      <c r="C49" s="135"/>
      <c r="D49" s="97" t="s">
        <v>456</v>
      </c>
      <c r="E49" s="97" t="s">
        <v>424</v>
      </c>
      <c r="F49" s="97" t="s">
        <v>457</v>
      </c>
      <c r="G49" s="85"/>
      <c r="H49" s="93">
        <v>15</v>
      </c>
      <c r="I49" s="93">
        <v>0</v>
      </c>
      <c r="J49" s="92">
        <v>0</v>
      </c>
      <c r="K49" s="92">
        <v>0</v>
      </c>
      <c r="L49" s="92">
        <v>0</v>
      </c>
      <c r="M49" s="97">
        <v>15</v>
      </c>
      <c r="N49" s="101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10.25">
      <c r="A50" s="52">
        <f t="shared" si="0"/>
        <v>45</v>
      </c>
      <c r="B50" s="135"/>
      <c r="C50" s="135"/>
      <c r="D50" s="97" t="s">
        <v>458</v>
      </c>
      <c r="E50" s="97" t="s">
        <v>459</v>
      </c>
      <c r="F50" s="97" t="s">
        <v>460</v>
      </c>
      <c r="G50" s="86" t="s">
        <v>461</v>
      </c>
      <c r="H50" s="93">
        <v>15</v>
      </c>
      <c r="I50" s="93">
        <v>0</v>
      </c>
      <c r="J50" s="92">
        <v>0</v>
      </c>
      <c r="K50" s="92">
        <v>0</v>
      </c>
      <c r="L50" s="92">
        <v>0</v>
      </c>
      <c r="M50" s="97">
        <v>15</v>
      </c>
      <c r="N50" s="101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47.25">
      <c r="A51" s="52">
        <f t="shared" si="0"/>
        <v>46</v>
      </c>
      <c r="B51" s="134" t="s">
        <v>463</v>
      </c>
      <c r="C51" s="141" t="s">
        <v>76</v>
      </c>
      <c r="D51" s="94" t="s">
        <v>464</v>
      </c>
      <c r="E51" s="107" t="s">
        <v>465</v>
      </c>
      <c r="F51" s="94" t="s">
        <v>466</v>
      </c>
      <c r="G51" s="94"/>
      <c r="H51" s="93">
        <v>0</v>
      </c>
      <c r="I51" s="93">
        <v>30</v>
      </c>
      <c r="J51" s="92">
        <v>0</v>
      </c>
      <c r="K51" s="92">
        <v>0</v>
      </c>
      <c r="L51" s="92">
        <v>0</v>
      </c>
      <c r="M51" s="94">
        <v>30</v>
      </c>
      <c r="N51" s="9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58.5" customHeight="1">
      <c r="A52" s="52">
        <f t="shared" si="0"/>
        <v>47</v>
      </c>
      <c r="B52" s="136"/>
      <c r="C52" s="136"/>
      <c r="D52" s="94" t="s">
        <v>467</v>
      </c>
      <c r="E52" s="94" t="s">
        <v>468</v>
      </c>
      <c r="F52" s="94" t="s">
        <v>469</v>
      </c>
      <c r="G52" s="94"/>
      <c r="H52" s="93">
        <v>0</v>
      </c>
      <c r="I52" s="93">
        <v>30</v>
      </c>
      <c r="J52" s="92">
        <v>0</v>
      </c>
      <c r="K52" s="92">
        <v>0</v>
      </c>
      <c r="L52" s="92">
        <v>0</v>
      </c>
      <c r="M52" s="94">
        <v>30</v>
      </c>
      <c r="N52" s="9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55.5">
      <c r="A53" s="52">
        <f t="shared" si="0"/>
        <v>48</v>
      </c>
      <c r="B53" s="91" t="s">
        <v>470</v>
      </c>
      <c r="C53" s="105" t="s">
        <v>95</v>
      </c>
      <c r="D53" s="89" t="s">
        <v>471</v>
      </c>
      <c r="E53" s="90" t="s">
        <v>336</v>
      </c>
      <c r="F53" s="97" t="s">
        <v>472</v>
      </c>
      <c r="G53" s="108" t="s">
        <v>473</v>
      </c>
      <c r="H53" s="97">
        <v>37</v>
      </c>
      <c r="I53" s="97">
        <v>10</v>
      </c>
      <c r="J53" s="98"/>
      <c r="K53" s="95"/>
      <c r="L53" s="95"/>
      <c r="M53" s="96"/>
      <c r="N53" s="9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63">
      <c r="A54" s="52">
        <f t="shared" si="0"/>
        <v>49</v>
      </c>
      <c r="B54" s="61" t="s">
        <v>474</v>
      </c>
      <c r="C54" s="105" t="s">
        <v>95</v>
      </c>
      <c r="D54" s="95" t="s">
        <v>475</v>
      </c>
      <c r="E54" s="96" t="s">
        <v>350</v>
      </c>
      <c r="F54" s="109">
        <v>44315</v>
      </c>
      <c r="G54" s="110" t="s">
        <v>476</v>
      </c>
      <c r="H54" s="111"/>
      <c r="I54" s="97">
        <v>15</v>
      </c>
      <c r="J54" s="98"/>
      <c r="K54" s="95"/>
      <c r="L54" s="95"/>
      <c r="M54" s="96"/>
      <c r="N54" s="9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63">
      <c r="A55" s="52">
        <f t="shared" si="0"/>
        <v>50</v>
      </c>
      <c r="B55" s="61" t="s">
        <v>474</v>
      </c>
      <c r="C55" s="105" t="s">
        <v>83</v>
      </c>
      <c r="D55" s="95" t="s">
        <v>477</v>
      </c>
      <c r="E55" s="96" t="s">
        <v>350</v>
      </c>
      <c r="F55" s="109" t="s">
        <v>478</v>
      </c>
      <c r="G55" s="110" t="s">
        <v>479</v>
      </c>
      <c r="H55" s="111"/>
      <c r="I55" s="101">
        <v>2</v>
      </c>
      <c r="J55" s="102"/>
      <c r="K55" s="103"/>
      <c r="L55" s="103"/>
      <c r="M55" s="104"/>
      <c r="N55" s="101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63.75">
      <c r="A56" s="52">
        <f t="shared" si="0"/>
        <v>51</v>
      </c>
      <c r="B56" s="61" t="s">
        <v>480</v>
      </c>
      <c r="C56" s="105" t="s">
        <v>96</v>
      </c>
      <c r="D56" s="95" t="s">
        <v>481</v>
      </c>
      <c r="E56" s="96"/>
      <c r="F56" s="97" t="s">
        <v>482</v>
      </c>
      <c r="G56" s="63" t="s">
        <v>483</v>
      </c>
      <c r="H56" s="97">
        <v>20</v>
      </c>
      <c r="I56" s="38"/>
      <c r="J56" s="38"/>
      <c r="K56" s="38"/>
      <c r="L56" s="38"/>
      <c r="M56" s="38"/>
      <c r="N56" s="38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47.25">
      <c r="A57" s="52">
        <f t="shared" si="0"/>
        <v>52</v>
      </c>
      <c r="B57" s="106" t="s">
        <v>488</v>
      </c>
      <c r="C57" s="105" t="s">
        <v>96</v>
      </c>
      <c r="D57" s="95" t="s">
        <v>484</v>
      </c>
      <c r="E57" s="96" t="s">
        <v>336</v>
      </c>
      <c r="F57" s="99" t="s">
        <v>485</v>
      </c>
      <c r="G57" s="112" t="s">
        <v>486</v>
      </c>
      <c r="H57" s="97">
        <v>50</v>
      </c>
      <c r="I57" s="97">
        <v>15</v>
      </c>
      <c r="J57" s="98">
        <v>0</v>
      </c>
      <c r="K57" s="95">
        <v>0</v>
      </c>
      <c r="L57" s="95">
        <v>0</v>
      </c>
      <c r="M57" s="96">
        <v>65</v>
      </c>
      <c r="N57" s="97" t="s">
        <v>487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47.25">
      <c r="A58" s="52">
        <f t="shared" si="0"/>
        <v>53</v>
      </c>
      <c r="B58" s="61" t="s">
        <v>489</v>
      </c>
      <c r="C58" s="105" t="s">
        <v>95</v>
      </c>
      <c r="D58" s="95" t="s">
        <v>490</v>
      </c>
      <c r="E58" s="96"/>
      <c r="F58" s="97" t="s">
        <v>491</v>
      </c>
      <c r="G58" s="113" t="s">
        <v>492</v>
      </c>
      <c r="H58" s="97">
        <v>10</v>
      </c>
      <c r="I58" s="97">
        <v>41</v>
      </c>
      <c r="J58" s="98">
        <v>0</v>
      </c>
      <c r="K58" s="95">
        <v>0</v>
      </c>
      <c r="L58" s="95">
        <v>0</v>
      </c>
      <c r="M58" s="96">
        <v>51</v>
      </c>
      <c r="N58" s="9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47.25">
      <c r="A59" s="52">
        <f t="shared" si="0"/>
        <v>54</v>
      </c>
      <c r="B59" s="106" t="s">
        <v>496</v>
      </c>
      <c r="C59" s="105" t="s">
        <v>79</v>
      </c>
      <c r="D59" s="64" t="s">
        <v>493</v>
      </c>
      <c r="E59" s="64" t="s">
        <v>424</v>
      </c>
      <c r="F59" s="64" t="s">
        <v>494</v>
      </c>
      <c r="G59" s="108" t="s">
        <v>495</v>
      </c>
      <c r="H59" s="64">
        <v>10</v>
      </c>
      <c r="I59" s="64">
        <v>20</v>
      </c>
      <c r="J59" s="64">
        <v>0</v>
      </c>
      <c r="K59" s="64">
        <v>0</v>
      </c>
      <c r="L59" s="64">
        <v>0</v>
      </c>
      <c r="M59" s="114">
        <v>20</v>
      </c>
      <c r="N59" s="94">
        <v>1400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51.75">
      <c r="A60" s="52">
        <f t="shared" si="0"/>
        <v>55</v>
      </c>
      <c r="B60" s="64" t="s">
        <v>506</v>
      </c>
      <c r="C60" s="5" t="s">
        <v>79</v>
      </c>
      <c r="D60" s="5" t="s">
        <v>500</v>
      </c>
      <c r="E60" s="5" t="s">
        <v>336</v>
      </c>
      <c r="F60" s="5" t="s">
        <v>501</v>
      </c>
      <c r="G60" s="116" t="s">
        <v>502</v>
      </c>
      <c r="H60" s="5">
        <v>14</v>
      </c>
      <c r="I60" s="5">
        <v>11</v>
      </c>
      <c r="J60" s="5">
        <v>0</v>
      </c>
      <c r="K60" s="5">
        <v>10</v>
      </c>
      <c r="L60" s="5">
        <v>0</v>
      </c>
      <c r="M60" s="117">
        <v>35</v>
      </c>
      <c r="N60" s="118">
        <v>535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47.25">
      <c r="A61" s="52">
        <f t="shared" si="0"/>
        <v>56</v>
      </c>
      <c r="B61" s="64" t="s">
        <v>506</v>
      </c>
      <c r="C61" s="5" t="s">
        <v>79</v>
      </c>
      <c r="D61" s="5" t="s">
        <v>503</v>
      </c>
      <c r="E61" s="5" t="s">
        <v>336</v>
      </c>
      <c r="F61" s="5" t="s">
        <v>504</v>
      </c>
      <c r="G61" s="116" t="s">
        <v>505</v>
      </c>
      <c r="H61" s="5">
        <v>20</v>
      </c>
      <c r="I61" s="5">
        <v>11</v>
      </c>
      <c r="J61" s="5">
        <v>0</v>
      </c>
      <c r="K61" s="5">
        <v>10</v>
      </c>
      <c r="L61" s="5">
        <v>0</v>
      </c>
      <c r="M61" s="87">
        <v>35</v>
      </c>
      <c r="N61" s="118">
        <v>600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>
      <c r="A62" s="32"/>
      <c r="B62" s="32"/>
      <c r="C62" s="50"/>
      <c r="D62" s="5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>
      <c r="A63" s="32"/>
      <c r="B63" s="32"/>
      <c r="C63" s="50"/>
      <c r="D63" s="5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>
      <c r="A64" s="32"/>
      <c r="B64" s="119" t="s">
        <v>507</v>
      </c>
      <c r="C64" s="50"/>
      <c r="D64" s="51"/>
      <c r="E64" s="32"/>
      <c r="F64" s="32"/>
      <c r="G64" s="32"/>
      <c r="H64" s="32"/>
      <c r="I64" s="32"/>
      <c r="J64" s="32"/>
      <c r="K64" s="32"/>
      <c r="L64" s="32"/>
      <c r="M64" s="32"/>
      <c r="N64" s="119" t="s">
        <v>508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>
      <c r="A65" s="32"/>
      <c r="B65" s="32"/>
      <c r="C65" s="50"/>
      <c r="D65" s="5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>
      <c r="A66" s="32"/>
      <c r="B66" s="32"/>
      <c r="C66" s="50"/>
      <c r="D66" s="5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>
      <c r="A67" s="32"/>
      <c r="B67" s="32"/>
      <c r="C67" s="50"/>
      <c r="D67" s="5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>
      <c r="A68" s="32"/>
      <c r="B68" s="32"/>
      <c r="C68" s="50"/>
      <c r="D68" s="5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>
      <c r="A69" s="32"/>
      <c r="B69" s="32"/>
      <c r="C69" s="50"/>
      <c r="D69" s="5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>
      <c r="A70" s="32"/>
      <c r="B70" s="32"/>
      <c r="C70" s="50"/>
      <c r="D70" s="5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>
      <c r="A71" s="32"/>
      <c r="B71" s="32"/>
      <c r="C71" s="50"/>
      <c r="D71" s="5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>
      <c r="A72" s="32"/>
      <c r="B72" s="32"/>
      <c r="C72" s="50"/>
      <c r="D72" s="5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>
      <c r="A73" s="32"/>
      <c r="B73" s="32"/>
      <c r="C73" s="50"/>
      <c r="D73" s="5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>
      <c r="A74" s="32"/>
      <c r="B74" s="32"/>
      <c r="C74" s="50"/>
      <c r="D74" s="5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>
      <c r="A75" s="32"/>
      <c r="B75" s="32"/>
      <c r="C75" s="50"/>
      <c r="D75" s="5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>
      <c r="A76" s="32"/>
      <c r="B76" s="32"/>
      <c r="C76" s="50"/>
      <c r="D76" s="5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>
      <c r="A77" s="32"/>
      <c r="B77" s="32"/>
      <c r="C77" s="50"/>
      <c r="D77" s="5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>
      <c r="A78" s="32"/>
      <c r="B78" s="32"/>
      <c r="C78" s="50"/>
      <c r="D78" s="5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>
      <c r="A79" s="32"/>
      <c r="B79" s="32"/>
      <c r="C79" s="50"/>
      <c r="D79" s="5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>
      <c r="A80" s="32"/>
      <c r="B80" s="32"/>
      <c r="C80" s="50"/>
      <c r="D80" s="5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>
      <c r="A81" s="32"/>
      <c r="B81" s="32"/>
      <c r="C81" s="50"/>
      <c r="D81" s="5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>
      <c r="A82" s="32"/>
      <c r="B82" s="32"/>
      <c r="C82" s="50"/>
      <c r="D82" s="5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>
      <c r="A83" s="32"/>
      <c r="B83" s="32"/>
      <c r="C83" s="50"/>
      <c r="D83" s="5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>
      <c r="A84" s="32"/>
      <c r="B84" s="32"/>
      <c r="C84" s="50"/>
      <c r="D84" s="5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>
      <c r="A85" s="32"/>
      <c r="B85" s="32"/>
      <c r="C85" s="50"/>
      <c r="D85" s="5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>
      <c r="A86" s="32"/>
      <c r="B86" s="32"/>
      <c r="C86" s="50"/>
      <c r="D86" s="5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>
      <c r="A87" s="32"/>
      <c r="B87" s="32"/>
      <c r="C87" s="50"/>
      <c r="D87" s="5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>
      <c r="A88" s="32"/>
      <c r="B88" s="32"/>
      <c r="C88" s="50"/>
      <c r="D88" s="5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>
      <c r="A89" s="32"/>
      <c r="B89" s="32"/>
      <c r="C89" s="50"/>
      <c r="D89" s="5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>
      <c r="A90" s="32"/>
      <c r="B90" s="32"/>
      <c r="C90" s="50"/>
      <c r="D90" s="5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>
      <c r="A91" s="32"/>
      <c r="B91" s="32"/>
      <c r="C91" s="50"/>
      <c r="D91" s="5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>
      <c r="A92" s="32"/>
      <c r="B92" s="32"/>
      <c r="C92" s="50"/>
      <c r="D92" s="5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>
      <c r="A93" s="32"/>
      <c r="B93" s="32"/>
      <c r="C93" s="50"/>
      <c r="D93" s="5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>
      <c r="A94" s="32"/>
      <c r="B94" s="32"/>
      <c r="C94" s="50"/>
      <c r="D94" s="5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>
      <c r="A95" s="32"/>
      <c r="B95" s="32"/>
      <c r="C95" s="50"/>
      <c r="D95" s="5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>
      <c r="A96" s="32"/>
      <c r="B96" s="32"/>
      <c r="C96" s="50"/>
      <c r="D96" s="5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>
      <c r="A97" s="32"/>
      <c r="B97" s="32"/>
      <c r="C97" s="50"/>
      <c r="D97" s="5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>
      <c r="A98" s="32"/>
      <c r="B98" s="32"/>
      <c r="C98" s="50"/>
      <c r="D98" s="5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>
      <c r="A99" s="32"/>
      <c r="B99" s="32"/>
      <c r="C99" s="50"/>
      <c r="D99" s="5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>
      <c r="A100" s="32"/>
      <c r="B100" s="32"/>
      <c r="C100" s="50"/>
      <c r="D100" s="5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>
      <c r="A101" s="32"/>
      <c r="B101" s="32"/>
      <c r="C101" s="50"/>
      <c r="D101" s="5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>
      <c r="A102" s="32"/>
      <c r="B102" s="32"/>
      <c r="C102" s="50"/>
      <c r="D102" s="5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>
      <c r="A103" s="32"/>
      <c r="B103" s="32"/>
      <c r="C103" s="50"/>
      <c r="D103" s="5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>
      <c r="A104" s="32"/>
      <c r="B104" s="32"/>
      <c r="C104" s="50"/>
      <c r="D104" s="5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>
      <c r="A105" s="32"/>
      <c r="B105" s="32"/>
      <c r="C105" s="50"/>
      <c r="D105" s="5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>
      <c r="A106" s="32"/>
      <c r="B106" s="32"/>
      <c r="C106" s="50"/>
      <c r="D106" s="5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>
      <c r="A107" s="32"/>
      <c r="B107" s="32"/>
      <c r="C107" s="50"/>
      <c r="D107" s="5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>
      <c r="A108" s="32"/>
      <c r="B108" s="32"/>
      <c r="C108" s="50"/>
      <c r="D108" s="5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>
      <c r="A109" s="32"/>
      <c r="B109" s="32"/>
      <c r="C109" s="50"/>
      <c r="D109" s="5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>
      <c r="A110" s="32"/>
      <c r="B110" s="32"/>
      <c r="C110" s="50"/>
      <c r="D110" s="51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>
      <c r="A111" s="32"/>
      <c r="B111" s="32"/>
      <c r="C111" s="50"/>
      <c r="D111" s="5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>
      <c r="A112" s="32"/>
      <c r="B112" s="32"/>
      <c r="C112" s="50"/>
      <c r="D112" s="51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>
      <c r="A113" s="32"/>
      <c r="B113" s="32"/>
      <c r="C113" s="50"/>
      <c r="D113" s="51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>
      <c r="A114" s="32"/>
      <c r="B114" s="32"/>
      <c r="C114" s="50"/>
      <c r="D114" s="51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>
      <c r="A115" s="32"/>
      <c r="B115" s="32"/>
      <c r="C115" s="50"/>
      <c r="D115" s="51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>
      <c r="A116" s="32"/>
      <c r="B116" s="32"/>
      <c r="C116" s="50"/>
      <c r="D116" s="5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>
      <c r="A117" s="32"/>
      <c r="B117" s="32"/>
      <c r="C117" s="50"/>
      <c r="D117" s="5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>
      <c r="A118" s="32"/>
      <c r="B118" s="32"/>
      <c r="C118" s="50"/>
      <c r="D118" s="51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>
      <c r="A119" s="32"/>
      <c r="B119" s="32"/>
      <c r="C119" s="50"/>
      <c r="D119" s="51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>
      <c r="A120" s="32"/>
      <c r="B120" s="32"/>
      <c r="C120" s="50"/>
      <c r="D120" s="5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>
      <c r="A121" s="32"/>
      <c r="B121" s="32"/>
      <c r="C121" s="50"/>
      <c r="D121" s="5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>
      <c r="A122" s="32"/>
      <c r="B122" s="32"/>
      <c r="C122" s="50"/>
      <c r="D122" s="51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>
      <c r="A123" s="32"/>
      <c r="B123" s="32"/>
      <c r="C123" s="50"/>
      <c r="D123" s="51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>
      <c r="A124" s="32"/>
      <c r="B124" s="32"/>
      <c r="C124" s="50"/>
      <c r="D124" s="51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>
      <c r="A125" s="32"/>
      <c r="B125" s="32"/>
      <c r="C125" s="50"/>
      <c r="D125" s="51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>
      <c r="A126" s="32"/>
      <c r="B126" s="32"/>
      <c r="C126" s="50"/>
      <c r="D126" s="5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>
      <c r="A127" s="32"/>
      <c r="B127" s="32"/>
      <c r="C127" s="50"/>
      <c r="D127" s="51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>
      <c r="A128" s="32"/>
      <c r="B128" s="32"/>
      <c r="C128" s="50"/>
      <c r="D128" s="51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>
      <c r="A129" s="32"/>
      <c r="B129" s="32"/>
      <c r="C129" s="50"/>
      <c r="D129" s="51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>
      <c r="A130" s="32"/>
      <c r="B130" s="32"/>
      <c r="C130" s="50"/>
      <c r="D130" s="51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>
      <c r="A131" s="32"/>
      <c r="B131" s="32"/>
      <c r="C131" s="50"/>
      <c r="D131" s="51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>
      <c r="A132" s="32"/>
      <c r="B132" s="32"/>
      <c r="C132" s="50"/>
      <c r="D132" s="51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>
      <c r="A133" s="32"/>
      <c r="B133" s="32"/>
      <c r="C133" s="50"/>
      <c r="D133" s="5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>
      <c r="A134" s="32"/>
      <c r="B134" s="32"/>
      <c r="C134" s="50"/>
      <c r="D134" s="51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>
      <c r="A135" s="32"/>
      <c r="B135" s="32"/>
      <c r="C135" s="50"/>
      <c r="D135" s="51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>
      <c r="A136" s="32"/>
      <c r="B136" s="32"/>
      <c r="C136" s="50"/>
      <c r="D136" s="51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>
      <c r="A137" s="32"/>
      <c r="B137" s="32"/>
      <c r="C137" s="50"/>
      <c r="D137" s="51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>
      <c r="A138" s="32"/>
      <c r="B138" s="32"/>
      <c r="C138" s="50"/>
      <c r="D138" s="51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>
      <c r="A139" s="32"/>
      <c r="B139" s="32"/>
      <c r="C139" s="50"/>
      <c r="D139" s="51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>
      <c r="A140" s="32"/>
      <c r="B140" s="32"/>
      <c r="C140" s="50"/>
      <c r="D140" s="51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>
      <c r="A141" s="32"/>
      <c r="B141" s="32"/>
      <c r="C141" s="50"/>
      <c r="D141" s="51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>
      <c r="A142" s="32"/>
      <c r="B142" s="32"/>
      <c r="C142" s="50"/>
      <c r="D142" s="51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>
      <c r="A143" s="32"/>
      <c r="B143" s="32"/>
      <c r="C143" s="50"/>
      <c r="D143" s="51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>
      <c r="A144" s="32"/>
      <c r="B144" s="32"/>
      <c r="C144" s="50"/>
      <c r="D144" s="51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>
      <c r="A145" s="32"/>
      <c r="B145" s="32"/>
      <c r="C145" s="50"/>
      <c r="D145" s="51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>
      <c r="A146" s="32"/>
      <c r="B146" s="32"/>
      <c r="C146" s="50"/>
      <c r="D146" s="51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>
      <c r="A147" s="32"/>
      <c r="B147" s="32"/>
      <c r="C147" s="50"/>
      <c r="D147" s="51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>
      <c r="A148" s="32"/>
      <c r="B148" s="32"/>
      <c r="C148" s="50"/>
      <c r="D148" s="51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>
      <c r="A149" s="32"/>
      <c r="B149" s="32"/>
      <c r="C149" s="50"/>
      <c r="D149" s="51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>
      <c r="A150" s="32"/>
      <c r="B150" s="32"/>
      <c r="C150" s="50"/>
      <c r="D150" s="51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>
      <c r="A151" s="32"/>
      <c r="B151" s="32"/>
      <c r="C151" s="50"/>
      <c r="D151" s="51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>
      <c r="A152" s="32"/>
      <c r="B152" s="32"/>
      <c r="C152" s="50"/>
      <c r="D152" s="51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>
      <c r="A153" s="32"/>
      <c r="B153" s="32"/>
      <c r="C153" s="50"/>
      <c r="D153" s="51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>
      <c r="A154" s="32"/>
      <c r="B154" s="32"/>
      <c r="C154" s="50"/>
      <c r="D154" s="51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>
      <c r="A155" s="32"/>
      <c r="B155" s="32"/>
      <c r="C155" s="50"/>
      <c r="D155" s="51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>
      <c r="A156" s="32"/>
      <c r="B156" s="32"/>
      <c r="C156" s="50"/>
      <c r="D156" s="5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>
      <c r="A157" s="32"/>
      <c r="B157" s="32"/>
      <c r="C157" s="50"/>
      <c r="D157" s="51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>
      <c r="A158" s="32"/>
      <c r="B158" s="32"/>
      <c r="C158" s="50"/>
      <c r="D158" s="51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>
      <c r="A159" s="32"/>
      <c r="B159" s="32"/>
      <c r="C159" s="50"/>
      <c r="D159" s="5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>
      <c r="A160" s="32"/>
      <c r="B160" s="32"/>
      <c r="C160" s="50"/>
      <c r="D160" s="5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>
      <c r="A161" s="32"/>
      <c r="B161" s="32"/>
      <c r="C161" s="50"/>
      <c r="D161" s="51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>
      <c r="A162" s="32"/>
      <c r="B162" s="32"/>
      <c r="C162" s="50"/>
      <c r="D162" s="51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>
      <c r="A163" s="32"/>
      <c r="B163" s="32"/>
      <c r="C163" s="50"/>
      <c r="D163" s="51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>
      <c r="A164" s="32"/>
      <c r="B164" s="32"/>
      <c r="C164" s="50"/>
      <c r="D164" s="5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>
      <c r="A165" s="32"/>
      <c r="B165" s="32"/>
      <c r="C165" s="50"/>
      <c r="D165" s="51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>
      <c r="A166" s="32"/>
      <c r="B166" s="32"/>
      <c r="C166" s="50"/>
      <c r="D166" s="5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>
      <c r="A167" s="32"/>
      <c r="B167" s="32"/>
      <c r="C167" s="50"/>
      <c r="D167" s="5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>
      <c r="A168" s="32"/>
      <c r="B168" s="32"/>
      <c r="C168" s="50"/>
      <c r="D168" s="5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>
      <c r="A169" s="32"/>
      <c r="B169" s="32"/>
      <c r="C169" s="50"/>
      <c r="D169" s="51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>
      <c r="A170" s="32"/>
      <c r="B170" s="32"/>
      <c r="C170" s="50"/>
      <c r="D170" s="5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>
      <c r="A171" s="32"/>
      <c r="B171" s="32"/>
      <c r="C171" s="50"/>
      <c r="D171" s="5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>
      <c r="A172" s="32"/>
      <c r="B172" s="32"/>
      <c r="C172" s="50"/>
      <c r="D172" s="5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>
      <c r="A173" s="32"/>
      <c r="B173" s="32"/>
      <c r="C173" s="50"/>
      <c r="D173" s="51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>
      <c r="A174" s="32"/>
      <c r="B174" s="32"/>
      <c r="C174" s="50"/>
      <c r="D174" s="51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>
      <c r="A175" s="32"/>
      <c r="B175" s="32"/>
      <c r="C175" s="50"/>
      <c r="D175" s="51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>
      <c r="A176" s="32"/>
      <c r="B176" s="32"/>
      <c r="C176" s="50"/>
      <c r="D176" s="51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>
      <c r="A177" s="32"/>
      <c r="B177" s="32"/>
      <c r="C177" s="50"/>
      <c r="D177" s="51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>
      <c r="A178" s="32"/>
      <c r="B178" s="32"/>
      <c r="C178" s="50"/>
      <c r="D178" s="51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>
      <c r="A179" s="32"/>
      <c r="B179" s="32"/>
      <c r="C179" s="50"/>
      <c r="D179" s="51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>
      <c r="A180" s="32"/>
      <c r="B180" s="32"/>
      <c r="C180" s="50"/>
      <c r="D180" s="51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>
      <c r="A181" s="32"/>
      <c r="B181" s="32"/>
      <c r="C181" s="50"/>
      <c r="D181" s="51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>
      <c r="A182" s="32"/>
      <c r="B182" s="32"/>
      <c r="C182" s="50"/>
      <c r="D182" s="51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>
      <c r="A183" s="32"/>
      <c r="B183" s="32"/>
      <c r="C183" s="50"/>
      <c r="D183" s="51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>
      <c r="A184" s="32"/>
      <c r="B184" s="32"/>
      <c r="C184" s="50"/>
      <c r="D184" s="5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>
      <c r="A185" s="32"/>
      <c r="B185" s="32"/>
      <c r="C185" s="50"/>
      <c r="D185" s="5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>
      <c r="A186" s="32"/>
      <c r="B186" s="32"/>
      <c r="C186" s="50"/>
      <c r="D186" s="5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>
      <c r="A187" s="32"/>
      <c r="B187" s="32"/>
      <c r="C187" s="50"/>
      <c r="D187" s="51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>
      <c r="A188" s="32"/>
      <c r="B188" s="32"/>
      <c r="C188" s="50"/>
      <c r="D188" s="51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>
      <c r="A189" s="32"/>
      <c r="B189" s="32"/>
      <c r="C189" s="50"/>
      <c r="D189" s="51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>
      <c r="A190" s="32"/>
      <c r="B190" s="32"/>
      <c r="C190" s="50"/>
      <c r="D190" s="5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>
      <c r="A191" s="32"/>
      <c r="B191" s="32"/>
      <c r="C191" s="50"/>
      <c r="D191" s="51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>
      <c r="A192" s="32"/>
      <c r="B192" s="32"/>
      <c r="C192" s="50"/>
      <c r="D192" s="51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>
      <c r="A193" s="32"/>
      <c r="B193" s="32"/>
      <c r="C193" s="50"/>
      <c r="D193" s="51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>
      <c r="A194" s="32"/>
      <c r="B194" s="32"/>
      <c r="C194" s="50"/>
      <c r="D194" s="5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>
      <c r="A195" s="32"/>
      <c r="B195" s="32"/>
      <c r="C195" s="50"/>
      <c r="D195" s="51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>
      <c r="A196" s="32"/>
      <c r="B196" s="32"/>
      <c r="C196" s="50"/>
      <c r="D196" s="51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>
      <c r="A197" s="32"/>
      <c r="B197" s="32"/>
      <c r="C197" s="50"/>
      <c r="D197" s="51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>
      <c r="A198" s="32"/>
      <c r="B198" s="32"/>
      <c r="C198" s="50"/>
      <c r="D198" s="51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>
      <c r="A199" s="32"/>
      <c r="B199" s="32"/>
      <c r="C199" s="50"/>
      <c r="D199" s="51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>
      <c r="A200" s="32"/>
      <c r="B200" s="32"/>
      <c r="C200" s="50"/>
      <c r="D200" s="51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>
      <c r="A201" s="32"/>
      <c r="B201" s="32"/>
      <c r="C201" s="50"/>
      <c r="D201" s="51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>
      <c r="A202" s="32"/>
      <c r="B202" s="32"/>
      <c r="C202" s="50"/>
      <c r="D202" s="51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>
      <c r="A203" s="32"/>
      <c r="B203" s="32"/>
      <c r="C203" s="50"/>
      <c r="D203" s="51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>
      <c r="A204" s="32"/>
      <c r="B204" s="32"/>
      <c r="C204" s="50"/>
      <c r="D204" s="51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>
      <c r="A205" s="32"/>
      <c r="B205" s="32"/>
      <c r="C205" s="50"/>
      <c r="D205" s="51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>
      <c r="A206" s="32"/>
      <c r="B206" s="32"/>
      <c r="C206" s="50"/>
      <c r="D206" s="51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>
      <c r="A207" s="32"/>
      <c r="B207" s="32"/>
      <c r="C207" s="50"/>
      <c r="D207" s="51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>
      <c r="A208" s="32"/>
      <c r="B208" s="32"/>
      <c r="C208" s="50"/>
      <c r="D208" s="51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>
      <c r="A209" s="32"/>
      <c r="B209" s="32"/>
      <c r="C209" s="50"/>
      <c r="D209" s="51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>
      <c r="A210" s="32"/>
      <c r="B210" s="32"/>
      <c r="C210" s="50"/>
      <c r="D210" s="51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>
      <c r="A211" s="32"/>
      <c r="B211" s="32"/>
      <c r="C211" s="50"/>
      <c r="D211" s="51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>
      <c r="A212" s="32"/>
      <c r="B212" s="32"/>
      <c r="C212" s="50"/>
      <c r="D212" s="51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>
      <c r="A213" s="32"/>
      <c r="B213" s="32"/>
      <c r="C213" s="50"/>
      <c r="D213" s="51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>
      <c r="A214" s="32"/>
      <c r="B214" s="32"/>
      <c r="C214" s="50"/>
      <c r="D214" s="51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>
      <c r="A215" s="32"/>
      <c r="B215" s="32"/>
      <c r="C215" s="50"/>
      <c r="D215" s="51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>
      <c r="A216" s="32"/>
      <c r="B216" s="32"/>
      <c r="C216" s="50"/>
      <c r="D216" s="51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>
      <c r="A217" s="32"/>
      <c r="B217" s="32"/>
      <c r="C217" s="50"/>
      <c r="D217" s="51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>
      <c r="A218" s="32"/>
      <c r="B218" s="32"/>
      <c r="C218" s="50"/>
      <c r="D218" s="51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>
      <c r="A219" s="32"/>
      <c r="B219" s="32"/>
      <c r="C219" s="50"/>
      <c r="D219" s="51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>
      <c r="A220" s="32"/>
      <c r="B220" s="32"/>
      <c r="C220" s="50"/>
      <c r="D220" s="51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>
      <c r="A221" s="32"/>
      <c r="B221" s="32"/>
      <c r="C221" s="50"/>
      <c r="D221" s="51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>
      <c r="A222" s="32"/>
      <c r="B222" s="32"/>
      <c r="C222" s="50"/>
      <c r="D222" s="51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>
      <c r="A223" s="32"/>
      <c r="B223" s="32"/>
      <c r="C223" s="50"/>
      <c r="D223" s="51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>
      <c r="A224" s="32"/>
      <c r="B224" s="32"/>
      <c r="C224" s="50"/>
      <c r="D224" s="51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>
      <c r="A225" s="32"/>
      <c r="B225" s="32"/>
      <c r="C225" s="50"/>
      <c r="D225" s="51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>
      <c r="A226" s="32"/>
      <c r="B226" s="32"/>
      <c r="C226" s="50"/>
      <c r="D226" s="51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>
      <c r="A227" s="32"/>
      <c r="B227" s="32"/>
      <c r="C227" s="50"/>
      <c r="D227" s="51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>
      <c r="A228" s="32"/>
      <c r="B228" s="32"/>
      <c r="C228" s="50"/>
      <c r="D228" s="51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>
      <c r="A229" s="32"/>
      <c r="B229" s="32"/>
      <c r="C229" s="50"/>
      <c r="D229" s="5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>
      <c r="A230" s="32"/>
      <c r="B230" s="32"/>
      <c r="C230" s="50"/>
      <c r="D230" s="51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>
      <c r="A231" s="32"/>
      <c r="B231" s="32"/>
      <c r="C231" s="50"/>
      <c r="D231" s="51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>
      <c r="A232" s="32"/>
      <c r="B232" s="32"/>
      <c r="C232" s="50"/>
      <c r="D232" s="51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>
      <c r="A233" s="32"/>
      <c r="B233" s="32"/>
      <c r="C233" s="50"/>
      <c r="D233" s="51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>
      <c r="A234" s="32"/>
      <c r="B234" s="32"/>
      <c r="C234" s="50"/>
      <c r="D234" s="51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>
      <c r="A235" s="32"/>
      <c r="B235" s="32"/>
      <c r="C235" s="50"/>
      <c r="D235" s="51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>
      <c r="A236" s="32"/>
      <c r="B236" s="32"/>
      <c r="C236" s="50"/>
      <c r="D236" s="51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>
      <c r="A237" s="32"/>
      <c r="B237" s="32"/>
      <c r="C237" s="50"/>
      <c r="D237" s="51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>
      <c r="A238" s="32"/>
      <c r="B238" s="32"/>
      <c r="C238" s="50"/>
      <c r="D238" s="51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>
      <c r="A239" s="32"/>
      <c r="B239" s="32"/>
      <c r="C239" s="50"/>
      <c r="D239" s="5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>
      <c r="A240" s="32"/>
      <c r="B240" s="32"/>
      <c r="C240" s="50"/>
      <c r="D240" s="51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>
      <c r="A241" s="32"/>
      <c r="B241" s="32"/>
      <c r="C241" s="50"/>
      <c r="D241" s="51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>
      <c r="A242" s="32"/>
      <c r="B242" s="32"/>
      <c r="C242" s="50"/>
      <c r="D242" s="51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>
      <c r="A243" s="32"/>
      <c r="B243" s="32"/>
      <c r="C243" s="50"/>
      <c r="D243" s="51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>
      <c r="A244" s="32"/>
      <c r="B244" s="32"/>
      <c r="C244" s="50"/>
      <c r="D244" s="5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>
      <c r="A245" s="32"/>
      <c r="B245" s="32"/>
      <c r="C245" s="50"/>
      <c r="D245" s="51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>
      <c r="A246" s="32"/>
      <c r="B246" s="32"/>
      <c r="C246" s="50"/>
      <c r="D246" s="5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>
      <c r="A247" s="32"/>
      <c r="B247" s="32"/>
      <c r="C247" s="50"/>
      <c r="D247" s="51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>
      <c r="A248" s="32"/>
      <c r="B248" s="32"/>
      <c r="C248" s="50"/>
      <c r="D248" s="51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>
      <c r="A249" s="32"/>
      <c r="B249" s="32"/>
      <c r="C249" s="50"/>
      <c r="D249" s="51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>
      <c r="A250" s="32"/>
      <c r="B250" s="32"/>
      <c r="C250" s="50"/>
      <c r="D250" s="51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>
      <c r="A251" s="32"/>
      <c r="B251" s="32"/>
      <c r="C251" s="50"/>
      <c r="D251" s="51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>
      <c r="A252" s="32"/>
      <c r="B252" s="32"/>
      <c r="C252" s="50"/>
      <c r="D252" s="51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>
      <c r="A253" s="32"/>
      <c r="B253" s="32"/>
      <c r="C253" s="50"/>
      <c r="D253" s="51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>
      <c r="A254" s="32"/>
      <c r="B254" s="32"/>
      <c r="C254" s="50"/>
      <c r="D254" s="5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>
      <c r="A255" s="32"/>
      <c r="B255" s="32"/>
      <c r="C255" s="50"/>
      <c r="D255" s="51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>
      <c r="A256" s="32"/>
      <c r="B256" s="32"/>
      <c r="C256" s="50"/>
      <c r="D256" s="51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>
      <c r="A257" s="32"/>
      <c r="B257" s="32"/>
      <c r="C257" s="50"/>
      <c r="D257" s="5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>
      <c r="A258" s="32"/>
      <c r="B258" s="32"/>
      <c r="C258" s="50"/>
      <c r="D258" s="51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>
      <c r="A259" s="32"/>
      <c r="B259" s="32"/>
      <c r="C259" s="50"/>
      <c r="D259" s="5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>
      <c r="A260" s="32"/>
      <c r="B260" s="32"/>
      <c r="C260" s="50"/>
      <c r="D260" s="51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>
      <c r="A261" s="32"/>
      <c r="B261" s="32"/>
      <c r="C261" s="50"/>
      <c r="D261" s="51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>
      <c r="A262" s="32"/>
      <c r="B262" s="32"/>
      <c r="C262" s="50"/>
      <c r="D262" s="5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>
      <c r="A263" s="32"/>
      <c r="B263" s="32"/>
      <c r="C263" s="50"/>
      <c r="D263" s="51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>
      <c r="A264" s="32"/>
      <c r="B264" s="32"/>
      <c r="C264" s="50"/>
      <c r="D264" s="51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>
      <c r="A265" s="32"/>
      <c r="B265" s="32"/>
      <c r="C265" s="50"/>
      <c r="D265" s="51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>
      <c r="A266" s="32"/>
      <c r="B266" s="32"/>
      <c r="C266" s="50"/>
      <c r="D266" s="51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>
      <c r="A267" s="32"/>
      <c r="B267" s="32"/>
      <c r="C267" s="50"/>
      <c r="D267" s="51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>
      <c r="A268" s="32"/>
      <c r="B268" s="32"/>
      <c r="C268" s="50"/>
      <c r="D268" s="51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>
      <c r="A269" s="32"/>
      <c r="B269" s="32"/>
      <c r="C269" s="50"/>
      <c r="D269" s="51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>
      <c r="A270" s="32"/>
      <c r="B270" s="32"/>
      <c r="C270" s="50"/>
      <c r="D270" s="51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>
      <c r="A271" s="32"/>
      <c r="B271" s="32"/>
      <c r="C271" s="50"/>
      <c r="D271" s="51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>
      <c r="A272" s="32"/>
      <c r="B272" s="32"/>
      <c r="C272" s="50"/>
      <c r="D272" s="51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>
      <c r="A273" s="32"/>
      <c r="B273" s="32"/>
      <c r="C273" s="50"/>
      <c r="D273" s="51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>
      <c r="A274" s="32"/>
      <c r="B274" s="32"/>
      <c r="C274" s="50"/>
      <c r="D274" s="51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>
      <c r="A275" s="32"/>
      <c r="B275" s="32"/>
      <c r="C275" s="50"/>
      <c r="D275" s="51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>
      <c r="A276" s="32"/>
      <c r="B276" s="32"/>
      <c r="C276" s="50"/>
      <c r="D276" s="51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>
      <c r="A277" s="32"/>
      <c r="B277" s="32"/>
      <c r="C277" s="50"/>
      <c r="D277" s="51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>
      <c r="A278" s="32"/>
      <c r="B278" s="32"/>
      <c r="C278" s="50"/>
      <c r="D278" s="51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>
      <c r="A279" s="32"/>
      <c r="B279" s="32"/>
      <c r="C279" s="50"/>
      <c r="D279" s="51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>
      <c r="A280" s="32"/>
      <c r="B280" s="32"/>
      <c r="C280" s="50"/>
      <c r="D280" s="51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>
      <c r="A281" s="32"/>
      <c r="B281" s="32"/>
      <c r="C281" s="50"/>
      <c r="D281" s="51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>
      <c r="A282" s="32"/>
      <c r="B282" s="32"/>
      <c r="C282" s="50"/>
      <c r="D282" s="51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>
      <c r="A283" s="32"/>
      <c r="B283" s="32"/>
      <c r="C283" s="50"/>
      <c r="D283" s="51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>
      <c r="A284" s="32"/>
      <c r="B284" s="32"/>
      <c r="C284" s="50"/>
      <c r="D284" s="51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>
      <c r="A285" s="32"/>
      <c r="B285" s="32"/>
      <c r="C285" s="50"/>
      <c r="D285" s="51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>
      <c r="A286" s="32"/>
      <c r="B286" s="32"/>
      <c r="C286" s="50"/>
      <c r="D286" s="51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>
      <c r="A287" s="32"/>
      <c r="B287" s="32"/>
      <c r="C287" s="50"/>
      <c r="D287" s="51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>
      <c r="A288" s="32"/>
      <c r="B288" s="32"/>
      <c r="C288" s="50"/>
      <c r="D288" s="51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>
      <c r="A289" s="32"/>
      <c r="B289" s="32"/>
      <c r="C289" s="50"/>
      <c r="D289" s="51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>
      <c r="A290" s="32"/>
      <c r="B290" s="32"/>
      <c r="C290" s="50"/>
      <c r="D290" s="51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>
      <c r="A291" s="32"/>
      <c r="B291" s="32"/>
      <c r="C291" s="50"/>
      <c r="D291" s="51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>
      <c r="A292" s="32"/>
      <c r="B292" s="32"/>
      <c r="C292" s="50"/>
      <c r="D292" s="51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>
      <c r="A293" s="32"/>
      <c r="B293" s="32"/>
      <c r="C293" s="50"/>
      <c r="D293" s="51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28">
      <c r="A294" s="32"/>
      <c r="B294" s="32"/>
      <c r="C294" s="50"/>
      <c r="D294" s="51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>
      <c r="A295" s="32"/>
      <c r="B295" s="32"/>
      <c r="C295" s="50"/>
      <c r="D295" s="51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>
      <c r="A296" s="32"/>
      <c r="B296" s="32"/>
      <c r="C296" s="50"/>
      <c r="D296" s="51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>
      <c r="A297" s="32"/>
      <c r="B297" s="32"/>
      <c r="C297" s="50"/>
      <c r="D297" s="51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1:28">
      <c r="A298" s="32"/>
      <c r="B298" s="32"/>
      <c r="C298" s="50"/>
      <c r="D298" s="51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1:28">
      <c r="A299" s="32"/>
      <c r="B299" s="32"/>
      <c r="C299" s="50"/>
      <c r="D299" s="51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>
      <c r="A300" s="32"/>
      <c r="B300" s="32"/>
      <c r="C300" s="50"/>
      <c r="D300" s="51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>
      <c r="A301" s="32"/>
      <c r="B301" s="32"/>
      <c r="C301" s="50"/>
      <c r="D301" s="51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>
      <c r="A302" s="32"/>
      <c r="B302" s="32"/>
      <c r="C302" s="50"/>
      <c r="D302" s="51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>
      <c r="A303" s="32"/>
      <c r="B303" s="32"/>
      <c r="C303" s="50"/>
      <c r="D303" s="51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>
      <c r="A304" s="32"/>
      <c r="B304" s="32"/>
      <c r="C304" s="50"/>
      <c r="D304" s="51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>
      <c r="A305" s="32"/>
      <c r="B305" s="32"/>
      <c r="C305" s="50"/>
      <c r="D305" s="51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>
      <c r="A306" s="32"/>
      <c r="B306" s="32"/>
      <c r="C306" s="50"/>
      <c r="D306" s="51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>
      <c r="A307" s="32"/>
      <c r="B307" s="32"/>
      <c r="C307" s="50"/>
      <c r="D307" s="51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>
      <c r="A308" s="32"/>
      <c r="B308" s="32"/>
      <c r="C308" s="50"/>
      <c r="D308" s="51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>
      <c r="A309" s="32"/>
      <c r="B309" s="32"/>
      <c r="C309" s="50"/>
      <c r="D309" s="51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>
      <c r="A310" s="32"/>
      <c r="B310" s="32"/>
      <c r="C310" s="50"/>
      <c r="D310" s="51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>
      <c r="A311" s="32"/>
      <c r="B311" s="32"/>
      <c r="C311" s="50"/>
      <c r="D311" s="51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>
      <c r="A312" s="32"/>
      <c r="B312" s="32"/>
      <c r="C312" s="50"/>
      <c r="D312" s="51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>
      <c r="A313" s="32"/>
      <c r="B313" s="32"/>
      <c r="C313" s="50"/>
      <c r="D313" s="51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>
      <c r="A314" s="32"/>
      <c r="B314" s="32"/>
      <c r="C314" s="50"/>
      <c r="D314" s="51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>
      <c r="A315" s="32"/>
      <c r="B315" s="32"/>
      <c r="C315" s="50"/>
      <c r="D315" s="51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>
      <c r="A316" s="32"/>
      <c r="B316" s="32"/>
      <c r="C316" s="50"/>
      <c r="D316" s="51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>
      <c r="A317" s="32"/>
      <c r="B317" s="32"/>
      <c r="C317" s="50"/>
      <c r="D317" s="51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>
      <c r="A318" s="32"/>
      <c r="B318" s="32"/>
      <c r="C318" s="50"/>
      <c r="D318" s="51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>
      <c r="A319" s="32"/>
      <c r="B319" s="32"/>
      <c r="C319" s="50"/>
      <c r="D319" s="51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>
      <c r="A320" s="32"/>
      <c r="B320" s="32"/>
      <c r="C320" s="50"/>
      <c r="D320" s="51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>
      <c r="A321" s="32"/>
      <c r="B321" s="32"/>
      <c r="C321" s="50"/>
      <c r="D321" s="51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>
      <c r="A322" s="32"/>
      <c r="B322" s="32"/>
      <c r="C322" s="50"/>
      <c r="D322" s="51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>
      <c r="A323" s="32"/>
      <c r="B323" s="32"/>
      <c r="C323" s="50"/>
      <c r="D323" s="51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>
      <c r="A324" s="32"/>
      <c r="B324" s="32"/>
      <c r="C324" s="50"/>
      <c r="D324" s="51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>
      <c r="A325" s="32"/>
      <c r="B325" s="32"/>
      <c r="C325" s="50"/>
      <c r="D325" s="51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>
      <c r="A326" s="32"/>
      <c r="B326" s="32"/>
      <c r="C326" s="50"/>
      <c r="D326" s="51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>
      <c r="A327" s="32"/>
      <c r="B327" s="32"/>
      <c r="C327" s="50"/>
      <c r="D327" s="51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>
      <c r="A328" s="32"/>
      <c r="B328" s="32"/>
      <c r="C328" s="50"/>
      <c r="D328" s="51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>
      <c r="A329" s="32"/>
      <c r="B329" s="32"/>
      <c r="C329" s="50"/>
      <c r="D329" s="51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>
      <c r="A330" s="32"/>
      <c r="B330" s="32"/>
      <c r="C330" s="50"/>
      <c r="D330" s="51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>
      <c r="A331" s="32"/>
      <c r="B331" s="32"/>
      <c r="C331" s="50"/>
      <c r="D331" s="51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>
      <c r="A332" s="32"/>
      <c r="B332" s="32"/>
      <c r="C332" s="50"/>
      <c r="D332" s="51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1:28">
      <c r="A333" s="32"/>
      <c r="B333" s="32"/>
      <c r="C333" s="50"/>
      <c r="D333" s="51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1:28">
      <c r="A334" s="32"/>
      <c r="B334" s="32"/>
      <c r="C334" s="50"/>
      <c r="D334" s="51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</row>
    <row r="335" spans="1:28">
      <c r="A335" s="32"/>
      <c r="B335" s="32"/>
      <c r="C335" s="50"/>
      <c r="D335" s="51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1:28">
      <c r="A336" s="32"/>
      <c r="B336" s="32"/>
      <c r="C336" s="50"/>
      <c r="D336" s="51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1:28">
      <c r="A337" s="32"/>
      <c r="B337" s="32"/>
      <c r="C337" s="50"/>
      <c r="D337" s="51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1:28">
      <c r="A338" s="32"/>
      <c r="B338" s="32"/>
      <c r="C338" s="50"/>
      <c r="D338" s="51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1:28">
      <c r="A339" s="32"/>
      <c r="B339" s="32"/>
      <c r="C339" s="50"/>
      <c r="D339" s="51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</row>
    <row r="340" spans="1:28">
      <c r="A340" s="32"/>
      <c r="B340" s="32"/>
      <c r="C340" s="50"/>
      <c r="D340" s="51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</row>
    <row r="341" spans="1:28">
      <c r="A341" s="32"/>
      <c r="B341" s="32"/>
      <c r="C341" s="50"/>
      <c r="D341" s="51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1:28">
      <c r="A342" s="32"/>
      <c r="B342" s="32"/>
      <c r="C342" s="50"/>
      <c r="D342" s="51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</row>
    <row r="343" spans="1:28">
      <c r="A343" s="32"/>
      <c r="B343" s="32"/>
      <c r="C343" s="50"/>
      <c r="D343" s="51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</row>
    <row r="344" spans="1:28">
      <c r="A344" s="32"/>
      <c r="B344" s="32"/>
      <c r="C344" s="50"/>
      <c r="D344" s="51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</row>
    <row r="345" spans="1:28">
      <c r="A345" s="32"/>
      <c r="B345" s="32"/>
      <c r="C345" s="50"/>
      <c r="D345" s="51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</row>
    <row r="346" spans="1:28">
      <c r="A346" s="32"/>
      <c r="B346" s="32"/>
      <c r="C346" s="50"/>
      <c r="D346" s="51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</row>
    <row r="347" spans="1:28">
      <c r="A347" s="32"/>
      <c r="B347" s="32"/>
      <c r="C347" s="50"/>
      <c r="D347" s="51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1:28">
      <c r="A348" s="32"/>
      <c r="B348" s="32"/>
      <c r="C348" s="50"/>
      <c r="D348" s="51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1:28">
      <c r="A349" s="32"/>
      <c r="B349" s="32"/>
      <c r="C349" s="50"/>
      <c r="D349" s="51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</row>
    <row r="350" spans="1:28">
      <c r="A350" s="32"/>
      <c r="B350" s="32"/>
      <c r="C350" s="50"/>
      <c r="D350" s="51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</row>
    <row r="351" spans="1:28">
      <c r="A351" s="32"/>
      <c r="B351" s="32"/>
      <c r="C351" s="50"/>
      <c r="D351" s="51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</row>
    <row r="352" spans="1:28">
      <c r="A352" s="32"/>
      <c r="B352" s="32"/>
      <c r="C352" s="50"/>
      <c r="D352" s="51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</row>
    <row r="353" spans="1:28">
      <c r="A353" s="32"/>
      <c r="B353" s="32"/>
      <c r="C353" s="50"/>
      <c r="D353" s="51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</row>
    <row r="354" spans="1:28">
      <c r="A354" s="32"/>
      <c r="B354" s="32"/>
      <c r="C354" s="50"/>
      <c r="D354" s="51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</row>
    <row r="355" spans="1:28">
      <c r="A355" s="32"/>
      <c r="B355" s="32"/>
      <c r="C355" s="50"/>
      <c r="D355" s="51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</row>
    <row r="356" spans="1:28">
      <c r="A356" s="32"/>
      <c r="B356" s="32"/>
      <c r="C356" s="50"/>
      <c r="D356" s="51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</row>
    <row r="357" spans="1:28">
      <c r="A357" s="32"/>
      <c r="B357" s="32"/>
      <c r="C357" s="50"/>
      <c r="D357" s="51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</row>
    <row r="358" spans="1:28">
      <c r="A358" s="32"/>
      <c r="B358" s="32"/>
      <c r="C358" s="50"/>
      <c r="D358" s="51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</row>
    <row r="359" spans="1:28">
      <c r="A359" s="32"/>
      <c r="B359" s="32"/>
      <c r="C359" s="50"/>
      <c r="D359" s="51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</row>
    <row r="360" spans="1:28">
      <c r="A360" s="32"/>
      <c r="B360" s="32"/>
      <c r="C360" s="50"/>
      <c r="D360" s="51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</row>
    <row r="361" spans="1:28">
      <c r="A361" s="32"/>
      <c r="B361" s="32"/>
      <c r="C361" s="50"/>
      <c r="D361" s="51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  <row r="362" spans="1:28">
      <c r="A362" s="32"/>
      <c r="B362" s="32"/>
      <c r="C362" s="50"/>
      <c r="D362" s="51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</row>
    <row r="363" spans="1:28">
      <c r="A363" s="32"/>
      <c r="B363" s="32"/>
      <c r="C363" s="50"/>
      <c r="D363" s="51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</row>
    <row r="364" spans="1:28">
      <c r="A364" s="32"/>
      <c r="B364" s="32"/>
      <c r="C364" s="50"/>
      <c r="D364" s="51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</row>
    <row r="365" spans="1:28">
      <c r="A365" s="32"/>
      <c r="B365" s="32"/>
      <c r="C365" s="50"/>
      <c r="D365" s="51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</row>
    <row r="366" spans="1:28">
      <c r="A366" s="32"/>
      <c r="B366" s="32"/>
      <c r="C366" s="50"/>
      <c r="D366" s="51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</row>
    <row r="367" spans="1:28">
      <c r="A367" s="32"/>
      <c r="B367" s="32"/>
      <c r="C367" s="50"/>
      <c r="D367" s="51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1:28">
      <c r="A368" s="32"/>
      <c r="B368" s="32"/>
      <c r="C368" s="50"/>
      <c r="D368" s="51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</row>
    <row r="369" spans="1:28">
      <c r="A369" s="32"/>
      <c r="B369" s="32"/>
      <c r="C369" s="50"/>
      <c r="D369" s="51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>
      <c r="A370" s="32"/>
      <c r="B370" s="32"/>
      <c r="C370" s="50"/>
      <c r="D370" s="51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1:28">
      <c r="A371" s="32"/>
      <c r="B371" s="32"/>
      <c r="C371" s="50"/>
      <c r="D371" s="51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1:28">
      <c r="A372" s="32"/>
      <c r="B372" s="32"/>
      <c r="C372" s="50"/>
      <c r="D372" s="51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1:28">
      <c r="A373" s="32"/>
      <c r="B373" s="32"/>
      <c r="C373" s="50"/>
      <c r="D373" s="51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1:28">
      <c r="A374" s="32"/>
      <c r="B374" s="32"/>
      <c r="C374" s="50"/>
      <c r="D374" s="51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1:28">
      <c r="A375" s="32"/>
      <c r="B375" s="32"/>
      <c r="C375" s="50"/>
      <c r="D375" s="51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1:28">
      <c r="A376" s="32"/>
      <c r="B376" s="32"/>
      <c r="C376" s="50"/>
      <c r="D376" s="51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1:28">
      <c r="A377" s="32"/>
      <c r="B377" s="32"/>
      <c r="C377" s="50"/>
      <c r="D377" s="51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1:28">
      <c r="A378" s="32"/>
      <c r="B378" s="32"/>
      <c r="C378" s="50"/>
      <c r="D378" s="51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1:28">
      <c r="A379" s="32"/>
      <c r="B379" s="32"/>
      <c r="C379" s="50"/>
      <c r="D379" s="51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</row>
    <row r="380" spans="1:28">
      <c r="A380" s="32"/>
      <c r="B380" s="32"/>
      <c r="C380" s="50"/>
      <c r="D380" s="51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</row>
    <row r="381" spans="1:28">
      <c r="A381" s="32"/>
      <c r="B381" s="32"/>
      <c r="C381" s="50"/>
      <c r="D381" s="51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</row>
    <row r="382" spans="1:28">
      <c r="A382" s="32"/>
      <c r="B382" s="32"/>
      <c r="C382" s="50"/>
      <c r="D382" s="51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</row>
    <row r="383" spans="1:28">
      <c r="A383" s="32"/>
      <c r="B383" s="32"/>
      <c r="C383" s="50"/>
      <c r="D383" s="51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</row>
    <row r="384" spans="1:28">
      <c r="A384" s="32"/>
      <c r="B384" s="32"/>
      <c r="C384" s="50"/>
      <c r="D384" s="51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1:28">
      <c r="A385" s="32"/>
      <c r="B385" s="32"/>
      <c r="C385" s="50"/>
      <c r="D385" s="51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1:28">
      <c r="A386" s="32"/>
      <c r="B386" s="32"/>
      <c r="C386" s="50"/>
      <c r="D386" s="51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</row>
    <row r="387" spans="1:28">
      <c r="A387" s="32"/>
      <c r="B387" s="32"/>
      <c r="C387" s="50"/>
      <c r="D387" s="51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</row>
    <row r="388" spans="1:28">
      <c r="A388" s="32"/>
      <c r="B388" s="32"/>
      <c r="C388" s="50"/>
      <c r="D388" s="51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</row>
    <row r="389" spans="1:28">
      <c r="A389" s="32"/>
      <c r="B389" s="32"/>
      <c r="C389" s="50"/>
      <c r="D389" s="51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1:28">
      <c r="A390" s="32"/>
      <c r="B390" s="32"/>
      <c r="C390" s="50"/>
      <c r="D390" s="51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1:28">
      <c r="A391" s="32"/>
      <c r="B391" s="32"/>
      <c r="C391" s="50"/>
      <c r="D391" s="51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</row>
    <row r="392" spans="1:28">
      <c r="A392" s="32"/>
      <c r="B392" s="32"/>
      <c r="C392" s="50"/>
      <c r="D392" s="51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</row>
    <row r="393" spans="1:28">
      <c r="A393" s="32"/>
      <c r="B393" s="32"/>
      <c r="C393" s="50"/>
      <c r="D393" s="51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</row>
    <row r="394" spans="1:28">
      <c r="A394" s="32"/>
      <c r="B394" s="32"/>
      <c r="C394" s="50"/>
      <c r="D394" s="51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</row>
    <row r="395" spans="1:28">
      <c r="A395" s="32"/>
      <c r="B395" s="32"/>
      <c r="C395" s="50"/>
      <c r="D395" s="51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</row>
    <row r="396" spans="1:28">
      <c r="A396" s="32"/>
      <c r="B396" s="32"/>
      <c r="C396" s="50"/>
      <c r="D396" s="51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1:28">
      <c r="A397" s="32"/>
      <c r="B397" s="32"/>
      <c r="C397" s="50"/>
      <c r="D397" s="51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</row>
    <row r="398" spans="1:28">
      <c r="A398" s="32"/>
      <c r="B398" s="32"/>
      <c r="C398" s="50"/>
      <c r="D398" s="51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1:28">
      <c r="A399" s="32"/>
      <c r="B399" s="32"/>
      <c r="C399" s="50"/>
      <c r="D399" s="51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1:28">
      <c r="A400" s="32"/>
      <c r="B400" s="32"/>
      <c r="C400" s="50"/>
      <c r="D400" s="51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</row>
    <row r="401" spans="1:28">
      <c r="A401" s="32"/>
      <c r="B401" s="32"/>
      <c r="C401" s="50"/>
      <c r="D401" s="51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</row>
    <row r="402" spans="1:28">
      <c r="A402" s="32"/>
      <c r="B402" s="32"/>
      <c r="C402" s="50"/>
      <c r="D402" s="51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1:28">
      <c r="A403" s="32"/>
      <c r="B403" s="32"/>
      <c r="C403" s="50"/>
      <c r="D403" s="51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</row>
    <row r="404" spans="1:28">
      <c r="A404" s="32"/>
      <c r="B404" s="32"/>
      <c r="C404" s="50"/>
      <c r="D404" s="51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</row>
    <row r="405" spans="1:28">
      <c r="A405" s="32"/>
      <c r="B405" s="32"/>
      <c r="C405" s="50"/>
      <c r="D405" s="51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</row>
    <row r="406" spans="1:28">
      <c r="A406" s="32"/>
      <c r="B406" s="32"/>
      <c r="C406" s="50"/>
      <c r="D406" s="51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</row>
    <row r="407" spans="1:28">
      <c r="A407" s="32"/>
      <c r="B407" s="32"/>
      <c r="C407" s="50"/>
      <c r="D407" s="51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</row>
    <row r="408" spans="1:28">
      <c r="A408" s="32"/>
      <c r="B408" s="32"/>
      <c r="C408" s="50"/>
      <c r="D408" s="51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</row>
    <row r="409" spans="1:28">
      <c r="A409" s="32"/>
      <c r="B409" s="32"/>
      <c r="C409" s="50"/>
      <c r="D409" s="51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</row>
    <row r="410" spans="1:28">
      <c r="A410" s="32"/>
      <c r="B410" s="32"/>
      <c r="C410" s="50"/>
      <c r="D410" s="51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1:28">
      <c r="A411" s="32"/>
      <c r="B411" s="32"/>
      <c r="C411" s="50"/>
      <c r="D411" s="51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</row>
    <row r="412" spans="1:28">
      <c r="A412" s="32"/>
      <c r="B412" s="32"/>
      <c r="C412" s="50"/>
      <c r="D412" s="51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1:28">
      <c r="A413" s="32"/>
      <c r="B413" s="32"/>
      <c r="C413" s="50"/>
      <c r="D413" s="51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1:28">
      <c r="A414" s="32"/>
      <c r="B414" s="32"/>
      <c r="C414" s="50"/>
      <c r="D414" s="51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</row>
    <row r="415" spans="1:28">
      <c r="A415" s="32"/>
      <c r="B415" s="32"/>
      <c r="C415" s="50"/>
      <c r="D415" s="51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</row>
    <row r="416" spans="1:28">
      <c r="A416" s="32"/>
      <c r="B416" s="32"/>
      <c r="C416" s="50"/>
      <c r="D416" s="51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</row>
    <row r="417" spans="1:28">
      <c r="A417" s="32"/>
      <c r="B417" s="32"/>
      <c r="C417" s="50"/>
      <c r="D417" s="51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</row>
    <row r="418" spans="1:28">
      <c r="A418" s="32"/>
      <c r="B418" s="32"/>
      <c r="C418" s="50"/>
      <c r="D418" s="51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</row>
    <row r="419" spans="1:28">
      <c r="A419" s="32"/>
      <c r="B419" s="32"/>
      <c r="C419" s="50"/>
      <c r="D419" s="51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</row>
    <row r="420" spans="1:28">
      <c r="A420" s="32"/>
      <c r="B420" s="32"/>
      <c r="C420" s="50"/>
      <c r="D420" s="51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</row>
    <row r="421" spans="1:28">
      <c r="A421" s="32"/>
      <c r="B421" s="32"/>
      <c r="C421" s="50"/>
      <c r="D421" s="51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</row>
    <row r="422" spans="1:28">
      <c r="A422" s="32"/>
      <c r="B422" s="32"/>
      <c r="C422" s="50"/>
      <c r="D422" s="51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</row>
    <row r="423" spans="1:28">
      <c r="A423" s="32"/>
      <c r="B423" s="32"/>
      <c r="C423" s="50"/>
      <c r="D423" s="51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</row>
    <row r="424" spans="1:28">
      <c r="A424" s="32"/>
      <c r="B424" s="32"/>
      <c r="C424" s="50"/>
      <c r="D424" s="51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</row>
    <row r="425" spans="1:28">
      <c r="A425" s="32"/>
      <c r="B425" s="32"/>
      <c r="C425" s="50"/>
      <c r="D425" s="51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</row>
    <row r="426" spans="1:28">
      <c r="A426" s="32"/>
      <c r="B426" s="32"/>
      <c r="C426" s="50"/>
      <c r="D426" s="51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</row>
    <row r="427" spans="1:28">
      <c r="A427" s="32"/>
      <c r="B427" s="32"/>
      <c r="C427" s="50"/>
      <c r="D427" s="51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</row>
    <row r="428" spans="1:28">
      <c r="A428" s="32"/>
      <c r="B428" s="32"/>
      <c r="C428" s="50"/>
      <c r="D428" s="51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</row>
    <row r="429" spans="1:28">
      <c r="A429" s="32"/>
      <c r="B429" s="32"/>
      <c r="C429" s="50"/>
      <c r="D429" s="51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</row>
    <row r="430" spans="1:28">
      <c r="A430" s="16"/>
      <c r="B430" s="16"/>
      <c r="C430" s="47"/>
      <c r="D430" s="45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</row>
    <row r="431" spans="1:28">
      <c r="A431" s="16"/>
      <c r="B431" s="16"/>
      <c r="C431" s="47"/>
      <c r="D431" s="45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</row>
    <row r="432" spans="1:28">
      <c r="A432" s="16"/>
      <c r="B432" s="16"/>
      <c r="C432" s="47"/>
      <c r="D432" s="45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</row>
    <row r="433" spans="1:28">
      <c r="A433" s="16"/>
      <c r="B433" s="16"/>
      <c r="C433" s="47"/>
      <c r="D433" s="45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</row>
    <row r="434" spans="1:28">
      <c r="A434" s="16"/>
      <c r="B434" s="16"/>
      <c r="C434" s="47"/>
      <c r="D434" s="45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</row>
    <row r="435" spans="1:28">
      <c r="A435" s="16"/>
      <c r="B435" s="16"/>
      <c r="C435" s="47"/>
      <c r="D435" s="45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</row>
    <row r="436" spans="1:28">
      <c r="A436" s="16"/>
      <c r="B436" s="16"/>
      <c r="C436" s="47"/>
      <c r="D436" s="45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</row>
    <row r="437" spans="1:28">
      <c r="A437" s="16"/>
      <c r="B437" s="16"/>
      <c r="C437" s="47"/>
      <c r="D437" s="45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</row>
    <row r="438" spans="1:28">
      <c r="A438" s="16"/>
      <c r="B438" s="16"/>
      <c r="C438" s="47"/>
      <c r="D438" s="45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</row>
    <row r="439" spans="1:28">
      <c r="A439" s="16"/>
      <c r="B439" s="16"/>
      <c r="C439" s="47"/>
      <c r="D439" s="45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</row>
    <row r="440" spans="1:28">
      <c r="A440" s="16"/>
      <c r="B440" s="16"/>
      <c r="C440" s="47"/>
      <c r="D440" s="45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</row>
    <row r="441" spans="1:28">
      <c r="A441" s="16"/>
      <c r="B441" s="16"/>
      <c r="C441" s="47"/>
      <c r="D441" s="45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</row>
    <row r="442" spans="1:28">
      <c r="A442" s="16"/>
      <c r="B442" s="16"/>
      <c r="C442" s="47"/>
      <c r="D442" s="45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</row>
    <row r="443" spans="1:28">
      <c r="A443" s="16"/>
      <c r="B443" s="16"/>
      <c r="C443" s="47"/>
      <c r="D443" s="45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</row>
    <row r="444" spans="1:28">
      <c r="A444" s="16"/>
      <c r="B444" s="16"/>
      <c r="C444" s="47"/>
      <c r="D444" s="45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</row>
    <row r="445" spans="1:28">
      <c r="A445" s="16"/>
      <c r="B445" s="16"/>
      <c r="C445" s="47"/>
      <c r="D445" s="45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</row>
    <row r="446" spans="1:28">
      <c r="A446" s="16"/>
      <c r="B446" s="16"/>
      <c r="C446" s="47"/>
      <c r="D446" s="45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</row>
    <row r="447" spans="1:28">
      <c r="A447" s="16"/>
      <c r="B447" s="16"/>
      <c r="C447" s="47"/>
      <c r="D447" s="45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</row>
    <row r="448" spans="1:28">
      <c r="A448" s="16"/>
      <c r="B448" s="16"/>
      <c r="C448" s="47"/>
      <c r="D448" s="45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</row>
    <row r="449" spans="1:28">
      <c r="A449" s="16"/>
      <c r="B449" s="16"/>
      <c r="C449" s="47"/>
      <c r="D449" s="45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</row>
    <row r="450" spans="1:28">
      <c r="A450" s="16"/>
      <c r="B450" s="16"/>
      <c r="C450" s="47"/>
      <c r="D450" s="45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</row>
    <row r="451" spans="1:28">
      <c r="A451" s="16"/>
      <c r="B451" s="16"/>
      <c r="C451" s="47"/>
      <c r="D451" s="45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</row>
    <row r="452" spans="1:28">
      <c r="A452" s="16"/>
      <c r="B452" s="16"/>
      <c r="C452" s="47"/>
      <c r="D452" s="45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</row>
    <row r="453" spans="1:28">
      <c r="A453" s="16"/>
      <c r="B453" s="16"/>
      <c r="C453" s="47"/>
      <c r="D453" s="45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</row>
    <row r="454" spans="1:28">
      <c r="A454" s="16"/>
      <c r="B454" s="16"/>
      <c r="C454" s="47"/>
      <c r="D454" s="45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</row>
    <row r="455" spans="1:28">
      <c r="A455" s="16"/>
      <c r="B455" s="16"/>
      <c r="C455" s="47"/>
      <c r="D455" s="45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</row>
    <row r="456" spans="1:28">
      <c r="A456" s="16"/>
      <c r="B456" s="16"/>
      <c r="C456" s="47"/>
      <c r="D456" s="45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</row>
    <row r="457" spans="1:28">
      <c r="A457" s="16"/>
      <c r="B457" s="16"/>
      <c r="C457" s="47"/>
      <c r="D457" s="45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</row>
    <row r="458" spans="1:28">
      <c r="A458" s="16"/>
      <c r="B458" s="16"/>
      <c r="C458" s="47"/>
      <c r="D458" s="45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</row>
    <row r="459" spans="1:28">
      <c r="A459" s="16"/>
      <c r="B459" s="16"/>
      <c r="C459" s="47"/>
      <c r="D459" s="45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</row>
    <row r="460" spans="1:28">
      <c r="A460" s="16"/>
      <c r="B460" s="16"/>
      <c r="C460" s="47"/>
      <c r="D460" s="45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</row>
    <row r="461" spans="1:28">
      <c r="A461" s="16"/>
      <c r="B461" s="16"/>
      <c r="C461" s="47"/>
      <c r="D461" s="45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</row>
    <row r="462" spans="1:28">
      <c r="A462" s="16"/>
      <c r="B462" s="16"/>
      <c r="C462" s="47"/>
      <c r="D462" s="45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</row>
    <row r="463" spans="1:28">
      <c r="A463" s="16"/>
      <c r="B463" s="16"/>
      <c r="C463" s="47"/>
      <c r="D463" s="45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</row>
    <row r="464" spans="1:28">
      <c r="A464" s="16"/>
      <c r="B464" s="16"/>
      <c r="C464" s="47"/>
      <c r="D464" s="45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</row>
    <row r="465" spans="1:28">
      <c r="A465" s="16"/>
      <c r="B465" s="16"/>
      <c r="C465" s="47"/>
      <c r="D465" s="45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</row>
    <row r="466" spans="1:28">
      <c r="A466" s="16"/>
      <c r="B466" s="16"/>
      <c r="C466" s="47"/>
      <c r="D466" s="45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</row>
    <row r="467" spans="1:28">
      <c r="A467" s="16"/>
      <c r="B467" s="16"/>
      <c r="C467" s="47"/>
      <c r="D467" s="45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</row>
    <row r="468" spans="1:28">
      <c r="A468" s="16"/>
      <c r="B468" s="16"/>
      <c r="C468" s="47"/>
      <c r="D468" s="45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</row>
    <row r="469" spans="1:28">
      <c r="A469" s="16"/>
      <c r="B469" s="16"/>
      <c r="C469" s="47"/>
      <c r="D469" s="45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</row>
    <row r="470" spans="1:28">
      <c r="A470" s="16"/>
      <c r="B470" s="16"/>
      <c r="C470" s="47"/>
      <c r="D470" s="45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</row>
    <row r="471" spans="1:28">
      <c r="A471" s="16"/>
      <c r="B471" s="16"/>
      <c r="C471" s="47"/>
      <c r="D471" s="45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</row>
    <row r="472" spans="1:28">
      <c r="A472" s="16"/>
      <c r="B472" s="16"/>
      <c r="C472" s="47"/>
      <c r="D472" s="45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</row>
    <row r="473" spans="1:28">
      <c r="A473" s="16"/>
      <c r="B473" s="16"/>
      <c r="C473" s="47"/>
      <c r="D473" s="4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</row>
    <row r="474" spans="1:28">
      <c r="A474" s="16"/>
      <c r="B474" s="16"/>
      <c r="C474" s="47"/>
      <c r="D474" s="45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</row>
    <row r="475" spans="1:28">
      <c r="A475" s="16"/>
      <c r="B475" s="16"/>
      <c r="C475" s="47"/>
      <c r="D475" s="45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1:28">
      <c r="A476" s="16"/>
      <c r="B476" s="16"/>
      <c r="C476" s="47"/>
      <c r="D476" s="45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</row>
    <row r="477" spans="1:28">
      <c r="A477" s="16"/>
      <c r="B477" s="16"/>
      <c r="C477" s="47"/>
      <c r="D477" s="45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>
      <c r="A478" s="16"/>
      <c r="B478" s="16"/>
      <c r="C478" s="47"/>
      <c r="D478" s="45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>
      <c r="A479" s="16"/>
      <c r="B479" s="16"/>
      <c r="C479" s="47"/>
      <c r="D479" s="45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1:28">
      <c r="A480" s="16"/>
      <c r="B480" s="16"/>
      <c r="C480" s="47"/>
      <c r="D480" s="45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1:28">
      <c r="A481" s="16"/>
      <c r="B481" s="16"/>
      <c r="C481" s="47"/>
      <c r="D481" s="45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</row>
    <row r="482" spans="1:28">
      <c r="A482" s="16"/>
      <c r="B482" s="16"/>
      <c r="C482" s="47"/>
      <c r="D482" s="45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1:28">
      <c r="A483" s="16"/>
      <c r="B483" s="16"/>
      <c r="C483" s="47"/>
      <c r="D483" s="45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</row>
    <row r="484" spans="1:28">
      <c r="A484" s="16"/>
      <c r="B484" s="16"/>
      <c r="C484" s="47"/>
      <c r="D484" s="45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</row>
    <row r="485" spans="1:28">
      <c r="A485" s="16"/>
      <c r="B485" s="16"/>
      <c r="C485" s="47"/>
      <c r="D485" s="45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</row>
    <row r="486" spans="1:28">
      <c r="A486" s="16"/>
      <c r="B486" s="16"/>
      <c r="C486" s="47"/>
      <c r="D486" s="45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</row>
    <row r="487" spans="1:28">
      <c r="A487" s="16"/>
      <c r="B487" s="16"/>
      <c r="C487" s="47"/>
      <c r="D487" s="45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1:28">
      <c r="A488" s="16"/>
      <c r="B488" s="16"/>
      <c r="C488" s="47"/>
      <c r="D488" s="45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</row>
    <row r="489" spans="1:28">
      <c r="A489" s="16"/>
      <c r="B489" s="16"/>
      <c r="C489" s="47"/>
      <c r="D489" s="45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</row>
    <row r="490" spans="1:28">
      <c r="A490" s="16"/>
      <c r="B490" s="16"/>
      <c r="C490" s="47"/>
      <c r="D490" s="45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</row>
    <row r="491" spans="1:28">
      <c r="A491" s="16"/>
      <c r="B491" s="16"/>
      <c r="C491" s="47"/>
      <c r="D491" s="45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1:28">
      <c r="A492" s="16"/>
      <c r="B492" s="16"/>
      <c r="C492" s="47"/>
      <c r="D492" s="45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</row>
    <row r="493" spans="1:28">
      <c r="A493" s="16"/>
      <c r="B493" s="16"/>
      <c r="C493" s="47"/>
      <c r="D493" s="45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1:28">
      <c r="A494" s="16"/>
      <c r="B494" s="16"/>
      <c r="C494" s="47"/>
      <c r="D494" s="45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</row>
    <row r="495" spans="1:28">
      <c r="A495" s="16"/>
      <c r="B495" s="16"/>
      <c r="C495" s="47"/>
      <c r="D495" s="45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1:28">
      <c r="A496" s="16"/>
      <c r="B496" s="16"/>
      <c r="C496" s="47"/>
      <c r="D496" s="45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>
      <c r="A497" s="16"/>
      <c r="B497" s="16"/>
      <c r="C497" s="47"/>
      <c r="D497" s="45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1:28">
      <c r="A498" s="16"/>
      <c r="B498" s="16"/>
      <c r="C498" s="47"/>
      <c r="D498" s="45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</row>
    <row r="499" spans="1:28">
      <c r="A499" s="16"/>
      <c r="B499" s="16"/>
      <c r="C499" s="47"/>
      <c r="D499" s="45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</row>
    <row r="500" spans="1:28">
      <c r="A500" s="16"/>
      <c r="B500" s="16"/>
      <c r="C500" s="47"/>
      <c r="D500" s="45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</row>
    <row r="501" spans="1:28">
      <c r="A501" s="16"/>
      <c r="B501" s="16"/>
      <c r="C501" s="47"/>
      <c r="D501" s="45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</row>
    <row r="502" spans="1:28">
      <c r="A502" s="16"/>
      <c r="B502" s="16"/>
      <c r="C502" s="47"/>
      <c r="D502" s="45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</row>
    <row r="503" spans="1:28">
      <c r="A503" s="16"/>
      <c r="B503" s="16"/>
      <c r="C503" s="47"/>
      <c r="D503" s="45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</row>
    <row r="504" spans="1:28">
      <c r="A504" s="16"/>
      <c r="B504" s="16"/>
      <c r="C504" s="47"/>
      <c r="D504" s="45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1:28">
      <c r="A505" s="16"/>
      <c r="B505" s="16"/>
      <c r="C505" s="47"/>
      <c r="D505" s="45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</row>
    <row r="506" spans="1:28">
      <c r="A506" s="16"/>
      <c r="B506" s="16"/>
      <c r="C506" s="47"/>
      <c r="D506" s="45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</row>
    <row r="507" spans="1:28">
      <c r="A507" s="16"/>
      <c r="B507" s="16"/>
      <c r="C507" s="47"/>
      <c r="D507" s="45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</row>
    <row r="508" spans="1:28">
      <c r="A508" s="16"/>
      <c r="B508" s="16"/>
      <c r="C508" s="47"/>
      <c r="D508" s="45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</row>
    <row r="509" spans="1:28">
      <c r="A509" s="16"/>
      <c r="B509" s="16"/>
      <c r="C509" s="47"/>
      <c r="D509" s="45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</row>
    <row r="510" spans="1:28">
      <c r="A510" s="16"/>
      <c r="B510" s="16"/>
      <c r="C510" s="47"/>
      <c r="D510" s="45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</row>
    <row r="511" spans="1:28">
      <c r="A511" s="16"/>
      <c r="B511" s="16"/>
      <c r="C511" s="47"/>
      <c r="D511" s="45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</row>
    <row r="512" spans="1:28">
      <c r="A512" s="16"/>
      <c r="B512" s="16"/>
      <c r="C512" s="47"/>
      <c r="D512" s="45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</row>
    <row r="513" spans="1:28">
      <c r="A513" s="16"/>
      <c r="B513" s="16"/>
      <c r="C513" s="47"/>
      <c r="D513" s="45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</row>
    <row r="514" spans="1:28">
      <c r="A514" s="16"/>
      <c r="B514" s="16"/>
      <c r="C514" s="47"/>
      <c r="D514" s="45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</row>
    <row r="515" spans="1:28">
      <c r="A515" s="16"/>
      <c r="B515" s="16"/>
      <c r="C515" s="47"/>
      <c r="D515" s="45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</row>
    <row r="516" spans="1:28">
      <c r="A516" s="16"/>
      <c r="B516" s="16"/>
      <c r="C516" s="47"/>
      <c r="D516" s="45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</row>
    <row r="517" spans="1:28">
      <c r="A517" s="16"/>
      <c r="B517" s="16"/>
      <c r="C517" s="47"/>
      <c r="D517" s="45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</row>
    <row r="518" spans="1:28">
      <c r="A518" s="16"/>
      <c r="B518" s="16"/>
      <c r="C518" s="47"/>
      <c r="D518" s="45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</row>
    <row r="519" spans="1:28">
      <c r="A519" s="16"/>
      <c r="B519" s="16"/>
      <c r="C519" s="47"/>
      <c r="D519" s="45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</row>
    <row r="520" spans="1:28">
      <c r="A520" s="16"/>
      <c r="B520" s="16"/>
      <c r="C520" s="47"/>
      <c r="D520" s="45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</row>
    <row r="521" spans="1:28">
      <c r="A521" s="16"/>
      <c r="B521" s="16"/>
      <c r="C521" s="47"/>
      <c r="D521" s="45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</row>
    <row r="522" spans="1:28">
      <c r="A522" s="16"/>
      <c r="B522" s="16"/>
      <c r="C522" s="47"/>
      <c r="D522" s="45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</row>
    <row r="523" spans="1:28">
      <c r="A523" s="16"/>
      <c r="B523" s="16"/>
      <c r="C523" s="47"/>
      <c r="D523" s="45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</row>
    <row r="524" spans="1:28">
      <c r="A524" s="16"/>
      <c r="B524" s="16"/>
      <c r="C524" s="47"/>
      <c r="D524" s="45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</row>
    <row r="525" spans="1:28">
      <c r="A525" s="16"/>
      <c r="B525" s="16"/>
      <c r="C525" s="47"/>
      <c r="D525" s="45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</row>
    <row r="526" spans="1:28">
      <c r="A526" s="16"/>
      <c r="B526" s="16"/>
      <c r="C526" s="47"/>
      <c r="D526" s="45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</row>
    <row r="527" spans="1:28">
      <c r="A527" s="16"/>
      <c r="B527" s="16"/>
      <c r="C527" s="47"/>
      <c r="D527" s="45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</row>
    <row r="528" spans="1:28">
      <c r="A528" s="16"/>
      <c r="B528" s="16"/>
      <c r="C528" s="47"/>
      <c r="D528" s="45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</row>
    <row r="529" spans="1:28">
      <c r="A529" s="16"/>
      <c r="B529" s="16"/>
      <c r="C529" s="47"/>
      <c r="D529" s="45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</row>
    <row r="530" spans="1:28">
      <c r="A530" s="16"/>
      <c r="B530" s="16"/>
      <c r="C530" s="47"/>
      <c r="D530" s="45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</row>
    <row r="531" spans="1:28">
      <c r="A531" s="16"/>
      <c r="B531" s="16"/>
      <c r="C531" s="47"/>
      <c r="D531" s="45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</row>
    <row r="532" spans="1:28">
      <c r="A532" s="16"/>
      <c r="B532" s="16"/>
      <c r="C532" s="47"/>
      <c r="D532" s="45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</row>
    <row r="533" spans="1:28">
      <c r="A533" s="16"/>
      <c r="B533" s="16"/>
      <c r="C533" s="47"/>
      <c r="D533" s="45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</row>
    <row r="534" spans="1:28">
      <c r="A534" s="16"/>
      <c r="B534" s="16"/>
      <c r="C534" s="47"/>
      <c r="D534" s="45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</row>
    <row r="535" spans="1:28">
      <c r="A535" s="16"/>
      <c r="B535" s="16"/>
      <c r="C535" s="47"/>
      <c r="D535" s="45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</row>
    <row r="536" spans="1:28">
      <c r="A536" s="16"/>
      <c r="B536" s="16"/>
      <c r="C536" s="47"/>
      <c r="D536" s="45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</row>
    <row r="537" spans="1:28">
      <c r="A537" s="16"/>
      <c r="B537" s="16"/>
      <c r="C537" s="47"/>
      <c r="D537" s="45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</row>
    <row r="538" spans="1:28">
      <c r="A538" s="16"/>
      <c r="B538" s="16"/>
      <c r="C538" s="47"/>
      <c r="D538" s="45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</row>
    <row r="539" spans="1:28">
      <c r="A539" s="16"/>
      <c r="B539" s="16"/>
      <c r="C539" s="47"/>
      <c r="D539" s="45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</row>
    <row r="540" spans="1:28">
      <c r="A540" s="16"/>
      <c r="B540" s="16"/>
      <c r="C540" s="47"/>
      <c r="D540" s="45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</row>
    <row r="541" spans="1:28">
      <c r="A541" s="16"/>
      <c r="B541" s="16"/>
      <c r="C541" s="47"/>
      <c r="D541" s="4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</row>
    <row r="542" spans="1:28">
      <c r="A542" s="16"/>
      <c r="B542" s="16"/>
      <c r="C542" s="47"/>
      <c r="D542" s="45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</row>
    <row r="543" spans="1:28">
      <c r="A543" s="16"/>
      <c r="B543" s="16"/>
      <c r="C543" s="47"/>
      <c r="D543" s="45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</row>
    <row r="544" spans="1:28">
      <c r="A544" s="16"/>
      <c r="B544" s="16"/>
      <c r="C544" s="47"/>
      <c r="D544" s="45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</row>
    <row r="545" spans="1:28">
      <c r="A545" s="16"/>
      <c r="B545" s="16"/>
      <c r="C545" s="47"/>
      <c r="D545" s="45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</row>
    <row r="546" spans="1:28">
      <c r="A546" s="16"/>
      <c r="B546" s="16"/>
      <c r="C546" s="47"/>
      <c r="D546" s="45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</row>
    <row r="547" spans="1:28">
      <c r="A547" s="16"/>
      <c r="B547" s="16"/>
      <c r="C547" s="47"/>
      <c r="D547" s="45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</row>
  </sheetData>
  <mergeCells count="16">
    <mergeCell ref="A1:N1"/>
    <mergeCell ref="B45:B47"/>
    <mergeCell ref="C45:C47"/>
    <mergeCell ref="B48:B50"/>
    <mergeCell ref="C48:C50"/>
    <mergeCell ref="B51:B52"/>
    <mergeCell ref="C51:C52"/>
    <mergeCell ref="E3:E4"/>
    <mergeCell ref="N3:N4"/>
    <mergeCell ref="A3:A4"/>
    <mergeCell ref="B3:B4"/>
    <mergeCell ref="D3:D4"/>
    <mergeCell ref="F3:F4"/>
    <mergeCell ref="G3:G4"/>
    <mergeCell ref="H3:M3"/>
    <mergeCell ref="A2:N2"/>
  </mergeCells>
  <dataValidations count="6">
    <dataValidation type="list" allowBlank="1" showInputMessage="1" showErrorMessage="1" sqref="C6:C11 C53:C59 C24:C42 C18">
      <formula1>$Q$6:$Q$14</formula1>
    </dataValidation>
    <dataValidation type="list" allowBlank="1" showInputMessage="1" showErrorMessage="1" sqref="C12:C17">
      <formula1>$Q$6:$Q$11</formula1>
    </dataValidation>
    <dataValidation type="list" allowBlank="1" showInputMessage="1" showErrorMessage="1" sqref="C19:C23">
      <formula1>$Q$6:$Q$10</formula1>
    </dataValidation>
    <dataValidation type="list" allowBlank="1" showInputMessage="1" showErrorMessage="1" sqref="C43:C44">
      <formula1>$Q$6:$Q$20</formula1>
    </dataValidation>
    <dataValidation type="list" allowBlank="1" showInputMessage="1" showErrorMessage="1" sqref="C45 C51 C48">
      <formula1>$Q$6:$Q$9</formula1>
    </dataValidation>
    <dataValidation type="list" allowBlank="1" showInputMessage="1" showErrorMessage="1" sqref="C60:C61">
      <formula1>$Q$6:$Q$22</formula1>
    </dataValidation>
  </dataValidations>
  <hyperlinks>
    <hyperlink ref="G6" r:id="rId1"/>
    <hyperlink ref="G7" r:id="rId2"/>
    <hyperlink ref="G8" r:id="rId3"/>
    <hyperlink ref="G9" r:id="rId4"/>
    <hyperlink ref="G10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2" r:id="rId14"/>
    <hyperlink ref="G21" r:id="rId15"/>
    <hyperlink ref="G25" r:id="rId16"/>
    <hyperlink ref="G28" r:id="rId17"/>
    <hyperlink ref="G29" r:id="rId18" display="https://m.facebook.com/story.php?story_fbid=1176355092784624&amp;id=100012304332331,                     "/>
    <hyperlink ref="G30" r:id="rId19"/>
    <hyperlink ref="G31" r:id="rId20"/>
    <hyperlink ref="G34" r:id="rId21"/>
    <hyperlink ref="G33" r:id="rId22"/>
    <hyperlink ref="G36" r:id="rId23"/>
    <hyperlink ref="G35" r:id="rId24"/>
    <hyperlink ref="G38" r:id="rId25"/>
    <hyperlink ref="G37" r:id="rId26"/>
    <hyperlink ref="G41" r:id="rId27"/>
    <hyperlink ref="G42" r:id="rId28" display="https://m.facebook.com/story.php?story_fbid=2875008976080303&amp;id=100007136851678"/>
    <hyperlink ref="G26" r:id="rId29"/>
    <hyperlink ref="G27" r:id="rId30"/>
    <hyperlink ref="G23" r:id="rId31"/>
    <hyperlink ref="G24" r:id="rId32"/>
    <hyperlink ref="G39" r:id="rId33"/>
    <hyperlink ref="G43" r:id="rId34"/>
    <hyperlink ref="G44" r:id="rId35"/>
    <hyperlink ref="G11" r:id="rId36"/>
    <hyperlink ref="G50" r:id="rId37"/>
    <hyperlink ref="G47" r:id="rId38"/>
    <hyperlink ref="G53" r:id="rId39"/>
    <hyperlink ref="G54" r:id="rId40"/>
    <hyperlink ref="G55" r:id="rId41"/>
    <hyperlink ref="G56" r:id="rId42" display="http://99.sochi-schools.ru/vserossijskaya-aktsiya-sad-pamyati/"/>
    <hyperlink ref="G57" r:id="rId43"/>
    <hyperlink ref="G58" r:id="rId44"/>
    <hyperlink ref="G59" r:id="rId45"/>
    <hyperlink ref="G60" r:id="rId46" display="https://dobro.ru/event/10065102"/>
    <hyperlink ref="G61" r:id="rId47"/>
  </hyperlinks>
  <pageMargins left="0.7" right="0.7" top="0.75" bottom="0.75" header="0.3" footer="0.3"/>
  <pageSetup paperSize="9" scale="27" orientation="portrait"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7"/>
  <sheetViews>
    <sheetView workbookViewId="0"/>
  </sheetViews>
  <sheetFormatPr defaultColWidth="14.42578125" defaultRowHeight="15.75" customHeight="1"/>
  <cols>
    <col min="1" max="1" width="5.28515625" customWidth="1"/>
    <col min="2" max="2" width="31.5703125" customWidth="1"/>
    <col min="3" max="3" width="15.28515625" customWidth="1"/>
    <col min="4" max="4" width="19" customWidth="1"/>
    <col min="5" max="5" width="29" customWidth="1"/>
    <col min="6" max="6" width="17.42578125" customWidth="1"/>
    <col min="7" max="7" width="17.85546875" customWidth="1"/>
  </cols>
  <sheetData>
    <row r="1" spans="1:27">
      <c r="A1" s="3"/>
      <c r="B1" s="142" t="s">
        <v>18</v>
      </c>
      <c r="C1" s="143"/>
      <c r="D1" s="143"/>
      <c r="E1" s="143"/>
      <c r="F1" s="143"/>
      <c r="G1" s="143"/>
      <c r="H1" s="14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7.5" customHeight="1">
      <c r="A3" s="144" t="s">
        <v>0</v>
      </c>
      <c r="B3" s="144" t="s">
        <v>19</v>
      </c>
      <c r="C3" s="146" t="s">
        <v>20</v>
      </c>
      <c r="D3" s="147"/>
      <c r="E3" s="147"/>
      <c r="F3" s="147"/>
      <c r="G3" s="147"/>
      <c r="H3" s="147"/>
      <c r="I3" s="148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2.75">
      <c r="A4" s="145"/>
      <c r="B4" s="145"/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4"/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9">
        <v>1</v>
      </c>
      <c r="B6" s="10" t="s">
        <v>28</v>
      </c>
      <c r="C6" s="5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9">
        <v>2</v>
      </c>
      <c r="B7" s="10" t="s">
        <v>29</v>
      </c>
      <c r="C7" s="5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9">
        <v>3</v>
      </c>
      <c r="B8" s="10" t="s">
        <v>30</v>
      </c>
      <c r="C8" s="6"/>
      <c r="D8" s="6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9">
        <v>4</v>
      </c>
      <c r="B9" s="11" t="s">
        <v>31</v>
      </c>
      <c r="C9" s="6"/>
      <c r="D9" s="6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9">
        <v>5</v>
      </c>
      <c r="B10" s="11" t="s">
        <v>32</v>
      </c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9">
        <v>6</v>
      </c>
      <c r="B11" s="11" t="s">
        <v>33</v>
      </c>
      <c r="C11" s="4"/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9">
        <v>7</v>
      </c>
      <c r="B12" s="10" t="s">
        <v>34</v>
      </c>
      <c r="C12" s="5"/>
      <c r="D12" s="4"/>
      <c r="E12" s="4"/>
      <c r="F12" s="4"/>
      <c r="G12" s="4"/>
      <c r="H12" s="4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9">
        <v>8</v>
      </c>
      <c r="B13" s="10" t="s">
        <v>35</v>
      </c>
      <c r="C13" s="4"/>
      <c r="D13" s="4"/>
      <c r="E13" s="4"/>
      <c r="F13" s="4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9">
        <v>9</v>
      </c>
      <c r="B14" s="10" t="s">
        <v>36</v>
      </c>
      <c r="C14" s="5"/>
      <c r="D14" s="4"/>
      <c r="E14" s="4"/>
      <c r="F14" s="4"/>
      <c r="G14" s="4"/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9">
        <v>10</v>
      </c>
      <c r="B15" s="11" t="s">
        <v>37</v>
      </c>
      <c r="C15" s="4"/>
      <c r="D15" s="4"/>
      <c r="E15" s="4"/>
      <c r="F15" s="4"/>
      <c r="G15" s="4"/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9">
        <v>11</v>
      </c>
      <c r="B16" s="11" t="s">
        <v>38</v>
      </c>
      <c r="C16" s="4"/>
      <c r="D16" s="4"/>
      <c r="E16" s="4"/>
      <c r="F16" s="4"/>
      <c r="G16" s="4"/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9">
        <v>12</v>
      </c>
      <c r="B17" s="11" t="s">
        <v>39</v>
      </c>
      <c r="C17" s="4"/>
      <c r="D17" s="4"/>
      <c r="E17" s="4"/>
      <c r="F17" s="4"/>
      <c r="G17" s="4"/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9">
        <v>13</v>
      </c>
      <c r="B18" s="11" t="s">
        <v>40</v>
      </c>
      <c r="C18" s="4"/>
      <c r="D18" s="4"/>
      <c r="E18" s="4"/>
      <c r="F18" s="4"/>
      <c r="G18" s="4"/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9">
        <v>14</v>
      </c>
      <c r="B19" s="11" t="s">
        <v>41</v>
      </c>
      <c r="C19" s="4"/>
      <c r="D19" s="4"/>
      <c r="E19" s="4"/>
      <c r="F19" s="4"/>
      <c r="G19" s="4"/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9">
        <v>15</v>
      </c>
      <c r="B20" s="11" t="s">
        <v>42</v>
      </c>
      <c r="C20" s="4"/>
      <c r="D20" s="4"/>
      <c r="E20" s="4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9">
        <v>16</v>
      </c>
      <c r="B21" s="11" t="s">
        <v>43</v>
      </c>
      <c r="C21" s="4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9">
        <v>17</v>
      </c>
      <c r="B22" s="11" t="s">
        <v>44</v>
      </c>
      <c r="C22" s="4"/>
      <c r="D22" s="4"/>
      <c r="E22" s="4"/>
      <c r="F22" s="4"/>
      <c r="G22" s="4"/>
      <c r="H22" s="4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9">
        <v>18</v>
      </c>
      <c r="B23" s="11" t="s">
        <v>45</v>
      </c>
      <c r="C23" s="4"/>
      <c r="D23" s="4"/>
      <c r="E23" s="4"/>
      <c r="F23" s="4"/>
      <c r="G23" s="4"/>
      <c r="H23" s="4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9">
        <v>19</v>
      </c>
      <c r="B24" s="11" t="s">
        <v>46</v>
      </c>
      <c r="C24" s="4"/>
      <c r="D24" s="4"/>
      <c r="E24" s="4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9">
        <v>20</v>
      </c>
      <c r="B25" s="11" t="s">
        <v>47</v>
      </c>
      <c r="C25" s="4"/>
      <c r="D25" s="4"/>
      <c r="E25" s="4"/>
      <c r="F25" s="4"/>
      <c r="G25" s="4"/>
      <c r="H25" s="4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9">
        <v>21</v>
      </c>
      <c r="B26" s="11" t="s">
        <v>48</v>
      </c>
      <c r="C26" s="4"/>
      <c r="D26" s="4"/>
      <c r="E26" s="4"/>
      <c r="F26" s="4"/>
      <c r="G26" s="4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9">
        <v>22</v>
      </c>
      <c r="B27" s="11" t="s">
        <v>49</v>
      </c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9">
        <v>23</v>
      </c>
      <c r="B28" s="11" t="s">
        <v>50</v>
      </c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9">
        <v>24</v>
      </c>
      <c r="B29" s="11" t="s">
        <v>51</v>
      </c>
      <c r="C29" s="4"/>
      <c r="D29" s="4"/>
      <c r="E29" s="4"/>
      <c r="F29" s="4"/>
      <c r="G29" s="4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9">
        <v>25</v>
      </c>
      <c r="B30" s="11" t="s">
        <v>52</v>
      </c>
      <c r="C30" s="4"/>
      <c r="D30" s="4"/>
      <c r="E30" s="4"/>
      <c r="F30" s="4"/>
      <c r="G30" s="4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9">
        <v>26</v>
      </c>
      <c r="B31" s="11" t="s">
        <v>53</v>
      </c>
      <c r="C31" s="4"/>
      <c r="D31" s="4"/>
      <c r="E31" s="4"/>
      <c r="F31" s="4"/>
      <c r="G31" s="4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9">
        <v>27</v>
      </c>
      <c r="B32" s="11" t="s">
        <v>54</v>
      </c>
      <c r="C32" s="4"/>
      <c r="D32" s="4"/>
      <c r="E32" s="4"/>
      <c r="F32" s="4"/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9">
        <v>28</v>
      </c>
      <c r="B33" s="11" t="s">
        <v>55</v>
      </c>
      <c r="C33" s="4"/>
      <c r="D33" s="4"/>
      <c r="E33" s="4"/>
      <c r="F33" s="4"/>
      <c r="G33" s="4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9">
        <v>29</v>
      </c>
      <c r="B34" s="11" t="s">
        <v>56</v>
      </c>
      <c r="C34" s="4"/>
      <c r="D34" s="4"/>
      <c r="E34" s="4"/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9">
        <v>30</v>
      </c>
      <c r="B35" s="11" t="s">
        <v>57</v>
      </c>
      <c r="C35" s="4"/>
      <c r="D35" s="4"/>
      <c r="E35" s="4"/>
      <c r="F35" s="4"/>
      <c r="G35" s="4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9">
        <v>31</v>
      </c>
      <c r="B36" s="11" t="s">
        <v>58</v>
      </c>
      <c r="C36" s="4"/>
      <c r="D36" s="4"/>
      <c r="E36" s="4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9">
        <v>32</v>
      </c>
      <c r="B37" s="11" t="s">
        <v>59</v>
      </c>
      <c r="C37" s="4"/>
      <c r="D37" s="4"/>
      <c r="E37" s="4"/>
      <c r="F37" s="4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9">
        <v>33</v>
      </c>
      <c r="B38" s="11" t="s">
        <v>60</v>
      </c>
      <c r="C38" s="4"/>
      <c r="D38" s="4"/>
      <c r="E38" s="4"/>
      <c r="F38" s="4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9">
        <v>34</v>
      </c>
      <c r="B39" s="11" t="s">
        <v>61</v>
      </c>
      <c r="C39" s="4"/>
      <c r="D39" s="4"/>
      <c r="E39" s="4"/>
      <c r="F39" s="4"/>
      <c r="G39" s="4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9">
        <v>35</v>
      </c>
      <c r="B40" s="11" t="s">
        <v>62</v>
      </c>
      <c r="C40" s="4"/>
      <c r="D40" s="4"/>
      <c r="E40" s="4"/>
      <c r="F40" s="4"/>
      <c r="G40" s="4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9">
        <v>36</v>
      </c>
      <c r="B41" s="11" t="s">
        <v>63</v>
      </c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9">
        <v>37</v>
      </c>
      <c r="B42" s="11" t="s">
        <v>64</v>
      </c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9">
        <v>38</v>
      </c>
      <c r="B43" s="11" t="s">
        <v>65</v>
      </c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9">
        <v>39</v>
      </c>
      <c r="B44" s="11" t="s">
        <v>66</v>
      </c>
      <c r="C44" s="4"/>
      <c r="D44" s="4"/>
      <c r="E44" s="4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9">
        <v>40</v>
      </c>
      <c r="B45" s="11" t="s">
        <v>67</v>
      </c>
      <c r="C45" s="4"/>
      <c r="D45" s="4"/>
      <c r="E45" s="4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9">
        <v>41</v>
      </c>
      <c r="B46" s="11" t="s">
        <v>68</v>
      </c>
      <c r="C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9">
        <v>42</v>
      </c>
      <c r="B47" s="11" t="s">
        <v>69</v>
      </c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9">
        <v>43</v>
      </c>
      <c r="B48" s="11" t="s">
        <v>70</v>
      </c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9">
        <v>44</v>
      </c>
      <c r="B49" s="11" t="s">
        <v>71</v>
      </c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9">
        <v>45</v>
      </c>
      <c r="B50" s="11" t="s">
        <v>72</v>
      </c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49" t="s">
        <v>73</v>
      </c>
      <c r="B51" s="148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autoFilter ref="A5:AA51"/>
  <mergeCells count="5">
    <mergeCell ref="B1:H1"/>
    <mergeCell ref="A3:A4"/>
    <mergeCell ref="B3:B4"/>
    <mergeCell ref="C3:I3"/>
    <mergeCell ref="A51:B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8"/>
  <sheetViews>
    <sheetView workbookViewId="0"/>
  </sheetViews>
  <sheetFormatPr defaultColWidth="14.42578125" defaultRowHeight="15.75" customHeight="1"/>
  <cols>
    <col min="1" max="1" width="5.28515625" customWidth="1"/>
    <col min="2" max="2" width="31.5703125" customWidth="1"/>
    <col min="3" max="3" width="14.42578125" customWidth="1"/>
    <col min="4" max="4" width="17.28515625" customWidth="1"/>
    <col min="5" max="5" width="16.28515625" customWidth="1"/>
    <col min="6" max="6" width="14.140625" customWidth="1"/>
    <col min="7" max="7" width="14.42578125" customWidth="1"/>
    <col min="8" max="8" width="14.7109375" customWidth="1"/>
    <col min="11" max="11" width="14.140625" customWidth="1"/>
    <col min="12" max="12" width="20.140625" customWidth="1"/>
  </cols>
  <sheetData>
    <row r="1" spans="1:27" ht="33.75" customHeight="1">
      <c r="A1" s="3"/>
      <c r="C1" s="2"/>
      <c r="D1" s="2"/>
      <c r="E1" s="142" t="s">
        <v>74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7.5" customHeight="1">
      <c r="A4" s="144" t="s">
        <v>0</v>
      </c>
      <c r="B4" s="144" t="s">
        <v>19</v>
      </c>
      <c r="C4" s="146" t="s">
        <v>75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"/>
      <c r="U4" s="1"/>
      <c r="V4" s="1"/>
      <c r="W4" s="1"/>
      <c r="X4" s="1"/>
      <c r="Y4" s="1"/>
      <c r="Z4" s="1"/>
      <c r="AA4" s="1"/>
    </row>
    <row r="5" spans="1:27" ht="132">
      <c r="A5" s="145"/>
      <c r="B5" s="145"/>
      <c r="C5" s="12" t="s">
        <v>76</v>
      </c>
      <c r="D5" s="12" t="s">
        <v>77</v>
      </c>
      <c r="E5" s="12" t="s">
        <v>78</v>
      </c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2" t="s">
        <v>85</v>
      </c>
      <c r="M5" s="12" t="s">
        <v>86</v>
      </c>
      <c r="N5" s="12" t="s">
        <v>87</v>
      </c>
      <c r="O5" s="12" t="s">
        <v>88</v>
      </c>
      <c r="P5" s="12" t="s">
        <v>89</v>
      </c>
      <c r="Q5" s="12" t="s">
        <v>90</v>
      </c>
      <c r="R5" s="12" t="s">
        <v>91</v>
      </c>
      <c r="S5" s="12" t="s">
        <v>92</v>
      </c>
      <c r="T5" s="13"/>
      <c r="U5" s="13"/>
      <c r="V5" s="13"/>
      <c r="W5" s="13"/>
      <c r="X5" s="13"/>
      <c r="Y5" s="13"/>
      <c r="Z5" s="13"/>
      <c r="AA5" s="13"/>
    </row>
    <row r="6" spans="1:27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  <c r="U6" s="15"/>
      <c r="V6" s="15"/>
      <c r="W6" s="15"/>
      <c r="X6" s="15"/>
      <c r="Y6" s="15"/>
      <c r="Z6" s="15"/>
      <c r="AA6" s="15"/>
    </row>
    <row r="7" spans="1:27">
      <c r="A7" s="9">
        <v>1</v>
      </c>
      <c r="B7" s="10" t="s">
        <v>28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  <c r="X7" s="1"/>
      <c r="Y7" s="1"/>
      <c r="Z7" s="1"/>
      <c r="AA7" s="1"/>
    </row>
    <row r="8" spans="1:27">
      <c r="A8" s="9">
        <v>2</v>
      </c>
      <c r="B8" s="10" t="s">
        <v>29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  <c r="Z8" s="1"/>
      <c r="AA8" s="1"/>
    </row>
    <row r="9" spans="1:27">
      <c r="A9" s="9">
        <v>3</v>
      </c>
      <c r="B9" s="10" t="s">
        <v>30</v>
      </c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1"/>
      <c r="Z9" s="1"/>
      <c r="AA9" s="1"/>
    </row>
    <row r="10" spans="1:27">
      <c r="A10" s="9">
        <v>4</v>
      </c>
      <c r="B10" s="11" t="s">
        <v>31</v>
      </c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</row>
    <row r="11" spans="1:27">
      <c r="A11" s="9">
        <v>5</v>
      </c>
      <c r="B11" s="11" t="s">
        <v>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  <c r="W11" s="1"/>
      <c r="X11" s="1"/>
      <c r="Y11" s="1"/>
      <c r="Z11" s="1"/>
      <c r="AA11" s="1"/>
    </row>
    <row r="12" spans="1:27">
      <c r="A12" s="9">
        <v>6</v>
      </c>
      <c r="B12" s="11" t="s">
        <v>33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  <c r="U12" s="1"/>
      <c r="V12" s="1"/>
      <c r="W12" s="1"/>
      <c r="X12" s="1"/>
      <c r="Y12" s="1"/>
      <c r="Z12" s="1"/>
      <c r="AA12" s="1"/>
    </row>
    <row r="13" spans="1:27">
      <c r="A13" s="9">
        <v>7</v>
      </c>
      <c r="B13" s="10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1"/>
      <c r="V13" s="1"/>
      <c r="W13" s="1"/>
      <c r="X13" s="1"/>
      <c r="Y13" s="1"/>
      <c r="Z13" s="1"/>
      <c r="AA13" s="1"/>
    </row>
    <row r="14" spans="1:27">
      <c r="A14" s="9">
        <v>8</v>
      </c>
      <c r="B14" s="10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  <c r="U14" s="1"/>
      <c r="V14" s="1"/>
      <c r="W14" s="1"/>
      <c r="X14" s="1"/>
      <c r="Y14" s="1"/>
      <c r="Z14" s="1"/>
      <c r="AA14" s="1"/>
    </row>
    <row r="15" spans="1:27">
      <c r="A15" s="9">
        <v>9</v>
      </c>
      <c r="B15" s="10" t="s">
        <v>36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</row>
    <row r="16" spans="1:27">
      <c r="A16" s="9">
        <v>10</v>
      </c>
      <c r="B16" s="11" t="s">
        <v>37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</row>
    <row r="17" spans="1:27">
      <c r="A17" s="9">
        <v>11</v>
      </c>
      <c r="B17" s="11" t="s">
        <v>38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  <c r="U17" s="1"/>
      <c r="V17" s="1"/>
      <c r="W17" s="1"/>
      <c r="X17" s="1"/>
      <c r="Y17" s="1"/>
      <c r="Z17" s="1"/>
      <c r="AA17" s="1"/>
    </row>
    <row r="18" spans="1:27">
      <c r="A18" s="9">
        <v>12</v>
      </c>
      <c r="B18" s="11" t="s">
        <v>39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"/>
      <c r="V18" s="1"/>
      <c r="W18" s="1"/>
      <c r="X18" s="1"/>
      <c r="Y18" s="1"/>
      <c r="Z18" s="1"/>
      <c r="AA18" s="1"/>
    </row>
    <row r="19" spans="1:27">
      <c r="A19" s="9">
        <v>13</v>
      </c>
      <c r="B19" s="11" t="s">
        <v>40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  <c r="U19" s="1"/>
      <c r="V19" s="1"/>
      <c r="W19" s="1"/>
      <c r="X19" s="1"/>
      <c r="Y19" s="1"/>
      <c r="Z19" s="1"/>
      <c r="AA19" s="1"/>
    </row>
    <row r="20" spans="1:27">
      <c r="A20" s="9">
        <v>14</v>
      </c>
      <c r="B20" s="11" t="s">
        <v>41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  <c r="U20" s="1"/>
      <c r="V20" s="1"/>
      <c r="W20" s="1"/>
      <c r="X20" s="1"/>
      <c r="Y20" s="1"/>
      <c r="Z20" s="1"/>
      <c r="AA20" s="1"/>
    </row>
    <row r="21" spans="1:27">
      <c r="A21" s="9">
        <v>15</v>
      </c>
      <c r="B21" s="11" t="s">
        <v>42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  <c r="X21" s="1"/>
      <c r="Y21" s="1"/>
      <c r="Z21" s="1"/>
      <c r="AA21" s="1"/>
    </row>
    <row r="22" spans="1:27">
      <c r="A22" s="9">
        <v>16</v>
      </c>
      <c r="B22" s="11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  <c r="W22" s="1"/>
      <c r="X22" s="1"/>
      <c r="Y22" s="1"/>
      <c r="Z22" s="1"/>
      <c r="AA22" s="1"/>
    </row>
    <row r="23" spans="1:27">
      <c r="A23" s="9">
        <v>17</v>
      </c>
      <c r="B23" s="11" t="s">
        <v>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"/>
      <c r="V23" s="1"/>
      <c r="W23" s="1"/>
      <c r="X23" s="1"/>
      <c r="Y23" s="1"/>
      <c r="Z23" s="1"/>
      <c r="AA23" s="1"/>
    </row>
    <row r="24" spans="1:27">
      <c r="A24" s="9">
        <v>18</v>
      </c>
      <c r="B24" s="11" t="s">
        <v>45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  <c r="U24" s="1"/>
      <c r="V24" s="1"/>
      <c r="W24" s="1"/>
      <c r="X24" s="1"/>
      <c r="Y24" s="1"/>
      <c r="Z24" s="1"/>
      <c r="AA24" s="1"/>
    </row>
    <row r="25" spans="1:27">
      <c r="A25" s="9">
        <v>19</v>
      </c>
      <c r="B25" s="11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  <c r="U25" s="1"/>
      <c r="V25" s="1"/>
      <c r="W25" s="1"/>
      <c r="X25" s="1"/>
      <c r="Y25" s="1"/>
      <c r="Z25" s="1"/>
      <c r="AA25" s="1"/>
    </row>
    <row r="26" spans="1:27">
      <c r="A26" s="9">
        <v>20</v>
      </c>
      <c r="B26" s="11" t="s">
        <v>47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  <c r="U26" s="1"/>
      <c r="V26" s="1"/>
      <c r="W26" s="1"/>
      <c r="X26" s="1"/>
      <c r="Y26" s="1"/>
      <c r="Z26" s="1"/>
      <c r="AA26" s="1"/>
    </row>
    <row r="27" spans="1:27">
      <c r="A27" s="9">
        <v>21</v>
      </c>
      <c r="B27" s="11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"/>
      <c r="U27" s="1"/>
      <c r="V27" s="1"/>
      <c r="W27" s="1"/>
      <c r="X27" s="1"/>
      <c r="Y27" s="1"/>
      <c r="Z27" s="1"/>
      <c r="AA27" s="1"/>
    </row>
    <row r="28" spans="1:27">
      <c r="A28" s="9">
        <v>22</v>
      </c>
      <c r="B28" s="11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</row>
    <row r="29" spans="1:27">
      <c r="A29" s="9">
        <v>23</v>
      </c>
      <c r="B29" s="11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</row>
    <row r="30" spans="1:27">
      <c r="A30" s="9">
        <v>24</v>
      </c>
      <c r="B30" s="11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</row>
    <row r="31" spans="1:27">
      <c r="A31" s="9">
        <v>25</v>
      </c>
      <c r="B31" s="11" t="s">
        <v>52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</row>
    <row r="32" spans="1:27">
      <c r="A32" s="9">
        <v>26</v>
      </c>
      <c r="B32" s="11" t="s">
        <v>53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</row>
    <row r="33" spans="1:27">
      <c r="A33" s="9">
        <v>27</v>
      </c>
      <c r="B33" s="11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</row>
    <row r="34" spans="1:27">
      <c r="A34" s="9">
        <v>28</v>
      </c>
      <c r="B34" s="11" t="s">
        <v>55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"/>
      <c r="U34" s="1"/>
      <c r="V34" s="1"/>
      <c r="W34" s="1"/>
      <c r="X34" s="1"/>
      <c r="Y34" s="1"/>
      <c r="Z34" s="1"/>
      <c r="AA34" s="1"/>
    </row>
    <row r="35" spans="1:27">
      <c r="A35" s="9">
        <v>29</v>
      </c>
      <c r="B35" s="11" t="s">
        <v>56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"/>
      <c r="U35" s="1"/>
      <c r="V35" s="1"/>
      <c r="W35" s="1"/>
      <c r="X35" s="1"/>
      <c r="Y35" s="1"/>
      <c r="Z35" s="1"/>
      <c r="AA35" s="1"/>
    </row>
    <row r="36" spans="1:27">
      <c r="A36" s="9">
        <v>30</v>
      </c>
      <c r="B36" s="11" t="s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"/>
      <c r="U36" s="1"/>
      <c r="V36" s="1"/>
      <c r="W36" s="1"/>
      <c r="X36" s="1"/>
      <c r="Y36" s="1"/>
      <c r="Z36" s="1"/>
      <c r="AA36" s="1"/>
    </row>
    <row r="37" spans="1:27">
      <c r="A37" s="9">
        <v>31</v>
      </c>
      <c r="B37" s="11" t="s">
        <v>58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"/>
      <c r="U37" s="1"/>
      <c r="V37" s="1"/>
      <c r="W37" s="1"/>
      <c r="X37" s="1"/>
      <c r="Y37" s="1"/>
      <c r="Z37" s="1"/>
      <c r="AA37" s="1"/>
    </row>
    <row r="38" spans="1:27">
      <c r="A38" s="9">
        <v>32</v>
      </c>
      <c r="B38" s="11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"/>
      <c r="U38" s="1"/>
      <c r="V38" s="1"/>
      <c r="W38" s="1"/>
      <c r="X38" s="1"/>
      <c r="Y38" s="1"/>
      <c r="Z38" s="1"/>
      <c r="AA38" s="1"/>
    </row>
    <row r="39" spans="1:27">
      <c r="A39" s="9">
        <v>33</v>
      </c>
      <c r="B39" s="11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"/>
      <c r="U39" s="1"/>
      <c r="V39" s="1"/>
      <c r="W39" s="1"/>
      <c r="X39" s="1"/>
      <c r="Y39" s="1"/>
      <c r="Z39" s="1"/>
      <c r="AA39" s="1"/>
    </row>
    <row r="40" spans="1:27">
      <c r="A40" s="9">
        <v>34</v>
      </c>
      <c r="B40" s="11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  <c r="U40" s="1"/>
      <c r="V40" s="1"/>
      <c r="W40" s="1"/>
      <c r="X40" s="1"/>
      <c r="Y40" s="1"/>
      <c r="Z40" s="1"/>
      <c r="AA40" s="1"/>
    </row>
    <row r="41" spans="1:27">
      <c r="A41" s="9">
        <v>35</v>
      </c>
      <c r="B41" s="11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"/>
      <c r="U41" s="1"/>
      <c r="V41" s="1"/>
      <c r="W41" s="1"/>
      <c r="X41" s="1"/>
      <c r="Y41" s="1"/>
      <c r="Z41" s="1"/>
      <c r="AA41" s="1"/>
    </row>
    <row r="42" spans="1:27">
      <c r="A42" s="9">
        <v>36</v>
      </c>
      <c r="B42" s="11" t="s">
        <v>63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  <c r="U42" s="1"/>
      <c r="V42" s="1"/>
      <c r="W42" s="1"/>
      <c r="X42" s="1"/>
      <c r="Y42" s="1"/>
      <c r="Z42" s="1"/>
      <c r="AA42" s="1"/>
    </row>
    <row r="43" spans="1:27">
      <c r="A43" s="9">
        <v>37</v>
      </c>
      <c r="B43" s="11" t="s">
        <v>64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"/>
      <c r="U43" s="1"/>
      <c r="V43" s="1"/>
      <c r="W43" s="1"/>
      <c r="X43" s="1"/>
      <c r="Y43" s="1"/>
      <c r="Z43" s="1"/>
      <c r="AA43" s="1"/>
    </row>
    <row r="44" spans="1:27">
      <c r="A44" s="9">
        <v>38</v>
      </c>
      <c r="B44" s="11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"/>
      <c r="U44" s="1"/>
      <c r="V44" s="1"/>
      <c r="W44" s="1"/>
      <c r="X44" s="1"/>
      <c r="Y44" s="1"/>
      <c r="Z44" s="1"/>
      <c r="AA44" s="1"/>
    </row>
    <row r="45" spans="1:27">
      <c r="A45" s="9">
        <v>39</v>
      </c>
      <c r="B45" s="11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  <c r="V45" s="1"/>
      <c r="W45" s="1"/>
      <c r="X45" s="1"/>
      <c r="Y45" s="1"/>
      <c r="Z45" s="1"/>
      <c r="AA45" s="1"/>
    </row>
    <row r="46" spans="1:27">
      <c r="A46" s="9">
        <v>40</v>
      </c>
      <c r="B46" s="11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  <c r="V46" s="1"/>
      <c r="W46" s="1"/>
      <c r="X46" s="1"/>
      <c r="Y46" s="1"/>
      <c r="Z46" s="1"/>
      <c r="AA46" s="1"/>
    </row>
    <row r="47" spans="1:27">
      <c r="A47" s="9">
        <v>41</v>
      </c>
      <c r="B47" s="11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  <c r="V47" s="1"/>
      <c r="W47" s="1"/>
      <c r="X47" s="1"/>
      <c r="Y47" s="1"/>
      <c r="Z47" s="1"/>
      <c r="AA47" s="1"/>
    </row>
    <row r="48" spans="1:27">
      <c r="A48" s="9">
        <v>42</v>
      </c>
      <c r="B48" s="11" t="s">
        <v>69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  <c r="U48" s="1"/>
      <c r="V48" s="1"/>
      <c r="W48" s="1"/>
      <c r="X48" s="1"/>
      <c r="Y48" s="1"/>
      <c r="Z48" s="1"/>
      <c r="AA48" s="1"/>
    </row>
    <row r="49" spans="1:27">
      <c r="A49" s="9">
        <v>43</v>
      </c>
      <c r="B49" s="11" t="s">
        <v>70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"/>
      <c r="U49" s="1"/>
      <c r="V49" s="1"/>
      <c r="W49" s="1"/>
      <c r="X49" s="1"/>
      <c r="Y49" s="1"/>
      <c r="Z49" s="1"/>
      <c r="AA49" s="1"/>
    </row>
    <row r="50" spans="1:27">
      <c r="A50" s="9">
        <v>44</v>
      </c>
      <c r="B50" s="11" t="s">
        <v>71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"/>
      <c r="U50" s="1"/>
      <c r="V50" s="1"/>
      <c r="W50" s="1"/>
      <c r="X50" s="1"/>
      <c r="Y50" s="1"/>
      <c r="Z50" s="1"/>
      <c r="AA50" s="1"/>
    </row>
    <row r="51" spans="1:27">
      <c r="A51" s="9">
        <v>45</v>
      </c>
      <c r="B51" s="11" t="s">
        <v>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"/>
      <c r="U51" s="1"/>
      <c r="V51" s="1"/>
      <c r="W51" s="1"/>
      <c r="X51" s="1"/>
      <c r="Y51" s="1"/>
      <c r="Z51" s="1"/>
      <c r="AA51" s="1"/>
    </row>
    <row r="52" spans="1:27">
      <c r="A52" s="149" t="s">
        <v>73</v>
      </c>
      <c r="B52" s="14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autoFilter ref="A6:AA52"/>
  <mergeCells count="5">
    <mergeCell ref="E1:P1"/>
    <mergeCell ref="A4:A5"/>
    <mergeCell ref="B4:B5"/>
    <mergeCell ref="C4:S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1</vt:lpstr>
      <vt:lpstr>Таблица 2</vt:lpstr>
      <vt:lpstr>Центры (свод)</vt:lpstr>
      <vt:lpstr>Численность вовлеченных (свод)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Везиренко Татьяна Алексеевна</cp:lastModifiedBy>
  <cp:lastPrinted>2021-04-26T12:42:51Z</cp:lastPrinted>
  <dcterms:created xsi:type="dcterms:W3CDTF">2021-04-26T12:43:02Z</dcterms:created>
  <dcterms:modified xsi:type="dcterms:W3CDTF">2021-07-06T07:43:59Z</dcterms:modified>
</cp:coreProperties>
</file>