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novyhTV\Desktop\Новая папка\"/>
    </mc:Choice>
  </mc:AlternateContent>
  <bookViews>
    <workbookView xWindow="480" yWindow="420" windowWidth="24240" windowHeight="14940" activeTab="2"/>
  </bookViews>
  <sheets>
    <sheet name="оо" sheetId="2" r:id="rId1"/>
    <sheet name="доо" sheetId="3" r:id="rId2"/>
    <sheet name="одо" sheetId="4" r:id="rId3"/>
  </sheets>
  <definedNames>
    <definedName name="_xlnm.Print_Titles" localSheetId="1">доо!$3:$3</definedName>
    <definedName name="_xlnm.Print_Titles" localSheetId="0">оо!$3:$3</definedName>
  </definedNames>
  <calcPr calcId="152511" refMode="R1C1"/>
</workbook>
</file>

<file path=xl/calcChain.xml><?xml version="1.0" encoding="utf-8"?>
<calcChain xmlns="http://schemas.openxmlformats.org/spreadsheetml/2006/main">
  <c r="E15" i="4" l="1"/>
  <c r="D15" i="4"/>
  <c r="E31" i="4" l="1"/>
  <c r="D31" i="4"/>
  <c r="E26" i="4"/>
  <c r="D26" i="4"/>
  <c r="E21" i="4"/>
  <c r="D21" i="4"/>
  <c r="E32" i="3"/>
  <c r="D32" i="3"/>
  <c r="E48" i="3"/>
  <c r="D48" i="3"/>
  <c r="E68" i="3"/>
  <c r="D68" i="3"/>
  <c r="E82" i="3"/>
  <c r="D82" i="3"/>
  <c r="E74" i="2" l="1"/>
  <c r="D74" i="2"/>
  <c r="E49" i="2"/>
  <c r="D49" i="2"/>
  <c r="E31" i="2"/>
  <c r="D31" i="2"/>
  <c r="E20" i="2"/>
  <c r="D20" i="2"/>
  <c r="D75" i="2" l="1"/>
  <c r="E75" i="2"/>
  <c r="D33" i="4" l="1"/>
  <c r="E33" i="4" l="1"/>
  <c r="D83" i="3" l="1"/>
  <c r="E83" i="3" l="1"/>
</calcChain>
</file>

<file path=xl/sharedStrings.xml><?xml version="1.0" encoding="utf-8"?>
<sst xmlns="http://schemas.openxmlformats.org/spreadsheetml/2006/main" count="214" uniqueCount="183">
  <si>
    <t>№ п/п</t>
  </si>
  <si>
    <t>Гимназия №1</t>
  </si>
  <si>
    <t>СОШ №2</t>
  </si>
  <si>
    <t>СОШ №4</t>
  </si>
  <si>
    <t>Гимназия №6</t>
  </si>
  <si>
    <t>СОШ №7</t>
  </si>
  <si>
    <t>Гимназия №8</t>
  </si>
  <si>
    <t>СОШ №10</t>
  </si>
  <si>
    <t>СОШ №12</t>
  </si>
  <si>
    <t>СОШ №13</t>
  </si>
  <si>
    <t>СОШ №14</t>
  </si>
  <si>
    <t>Гимназия №15</t>
  </si>
  <si>
    <t>СОШ №20</t>
  </si>
  <si>
    <t>Лицей №23</t>
  </si>
  <si>
    <t>СОШ №24</t>
  </si>
  <si>
    <t>Гимназия №44</t>
  </si>
  <si>
    <t>В(С)ОШ №1</t>
  </si>
  <si>
    <t>Лицей №3</t>
  </si>
  <si>
    <t>Гимназия №5</t>
  </si>
  <si>
    <t>Гимназия №9</t>
  </si>
  <si>
    <t>СОШ №11</t>
  </si>
  <si>
    <t>Гимназия №16</t>
  </si>
  <si>
    <t>СОШ №18</t>
  </si>
  <si>
    <t>Лицей №22</t>
  </si>
  <si>
    <t>ООШ №44</t>
  </si>
  <si>
    <t>ООШ №55</t>
  </si>
  <si>
    <t>СОШ №57</t>
  </si>
  <si>
    <t>СОШ №25</t>
  </si>
  <si>
    <t>СОШ №26</t>
  </si>
  <si>
    <t>СОШ №27</t>
  </si>
  <si>
    <t>СОШ №28</t>
  </si>
  <si>
    <t>СОШ №29</t>
  </si>
  <si>
    <t>СОШ №31</t>
  </si>
  <si>
    <t>СОШ №38</t>
  </si>
  <si>
    <t>ООШ №43</t>
  </si>
  <si>
    <t>ООШ №48</t>
  </si>
  <si>
    <t>СОШ №49</t>
  </si>
  <si>
    <t>СОШ №53</t>
  </si>
  <si>
    <t>ООШ №56</t>
  </si>
  <si>
    <t>Лицей №59</t>
  </si>
  <si>
    <t>СОШ №65</t>
  </si>
  <si>
    <t>СОШ №66</t>
  </si>
  <si>
    <t>СОШ №67</t>
  </si>
  <si>
    <t>СОШ №100</t>
  </si>
  <si>
    <t>СОШ №75</t>
  </si>
  <si>
    <t>Гимназия №76</t>
  </si>
  <si>
    <t>СОШ №77</t>
  </si>
  <si>
    <t>СОШ №78</t>
  </si>
  <si>
    <t>СОШ №79</t>
  </si>
  <si>
    <t>СОШ №80</t>
  </si>
  <si>
    <t>ООШ №81</t>
  </si>
  <si>
    <t>СОШ №82</t>
  </si>
  <si>
    <t>СОШ №83</t>
  </si>
  <si>
    <t>СОШ №84</t>
  </si>
  <si>
    <t>СОШ №85</t>
  </si>
  <si>
    <t>СОШ №86</t>
  </si>
  <si>
    <t>СОШ №87</t>
  </si>
  <si>
    <t>СОШ №88</t>
  </si>
  <si>
    <t>СОШ №89</t>
  </si>
  <si>
    <t>СОШ №90</t>
  </si>
  <si>
    <t>СОШ №91</t>
  </si>
  <si>
    <t>СОШ №92</t>
  </si>
  <si>
    <t>ООШ №93</t>
  </si>
  <si>
    <t>СОШ №94</t>
  </si>
  <si>
    <t>Лицей №95</t>
  </si>
  <si>
    <t>СОШ №96</t>
  </si>
  <si>
    <t>ООШ №97</t>
  </si>
  <si>
    <t>ООШ №99</t>
  </si>
  <si>
    <t>ДОУ №5</t>
  </si>
  <si>
    <t>ДОУ №6</t>
  </si>
  <si>
    <t>ДОУ №11</t>
  </si>
  <si>
    <t>ДОУ №17</t>
  </si>
  <si>
    <t>Црр-д/с №19</t>
  </si>
  <si>
    <t>ДОУ №23</t>
  </si>
  <si>
    <t>ДОУ №32</t>
  </si>
  <si>
    <t>ДОУ №33</t>
  </si>
  <si>
    <t>ДОУ №34</t>
  </si>
  <si>
    <t>ДОУ №35</t>
  </si>
  <si>
    <t>ДОУ №39</t>
  </si>
  <si>
    <t>ДОУ №40</t>
  </si>
  <si>
    <t>ДОУ №45</t>
  </si>
  <si>
    <t>ДОУ №47</t>
  </si>
  <si>
    <t>ДОУ №69</t>
  </si>
  <si>
    <t>ДОУ №78</t>
  </si>
  <si>
    <t>ДОУ №79</t>
  </si>
  <si>
    <t>ОУ №80</t>
  </si>
  <si>
    <t>ДОУ №81</t>
  </si>
  <si>
    <t>ДОУ №82</t>
  </si>
  <si>
    <t>Прогим. №85</t>
  </si>
  <si>
    <t>Црр-д/с №86</t>
  </si>
  <si>
    <t>ДОУ №105</t>
  </si>
  <si>
    <t>Црр-д/с №110</t>
  </si>
  <si>
    <t>ДОУ №120</t>
  </si>
  <si>
    <t>ДОУ №128</t>
  </si>
  <si>
    <t>ДОУ №132</t>
  </si>
  <si>
    <t>ДОУ №136</t>
  </si>
  <si>
    <t>ДОУ №4</t>
  </si>
  <si>
    <t>ДОУ №7</t>
  </si>
  <si>
    <t>ДОУ №9</t>
  </si>
  <si>
    <t>ДОУ №12</t>
  </si>
  <si>
    <t>ДОУ №14</t>
  </si>
  <si>
    <t>ДОУ №27</t>
  </si>
  <si>
    <t>Црр-д/с №28</t>
  </si>
  <si>
    <t>ДОУ №36</t>
  </si>
  <si>
    <t>Црр-д/с №41</t>
  </si>
  <si>
    <t>ДОУ №42</t>
  </si>
  <si>
    <t>ДОУ №57</t>
  </si>
  <si>
    <t>ДОУ №67</t>
  </si>
  <si>
    <t>ДОУ №83</t>
  </si>
  <si>
    <t>ДОУ №134</t>
  </si>
  <si>
    <t>ДОУ №139</t>
  </si>
  <si>
    <t>ДОУ №46</t>
  </si>
  <si>
    <t>ДОУ №49</t>
  </si>
  <si>
    <t>ДОУ №50</t>
  </si>
  <si>
    <t>ДОУ №51</t>
  </si>
  <si>
    <t>ДОУ №52</t>
  </si>
  <si>
    <t>ДОУ №53</t>
  </si>
  <si>
    <t>ДОУ №55</t>
  </si>
  <si>
    <t>ДОУ №56</t>
  </si>
  <si>
    <t>ДОУ №92</t>
  </si>
  <si>
    <t>ДОУ №93</t>
  </si>
  <si>
    <t>Црр-д/с №107</t>
  </si>
  <si>
    <t>ДОУ №109</t>
  </si>
  <si>
    <t>ДОУ №113</t>
  </si>
  <si>
    <t>ДОУ №114</t>
  </si>
  <si>
    <t>ДОУ №115</t>
  </si>
  <si>
    <t>ДОУ №117</t>
  </si>
  <si>
    <t>ДОУ №121</t>
  </si>
  <si>
    <t>ДОУ №123</t>
  </si>
  <si>
    <t>ДОУ №166</t>
  </si>
  <si>
    <t>Црр-д/с №63</t>
  </si>
  <si>
    <t>ДОУ №72</t>
  </si>
  <si>
    <t>ДОУ №74</t>
  </si>
  <si>
    <t>ДОУ №76</t>
  </si>
  <si>
    <t>ДОУ №84</t>
  </si>
  <si>
    <t>ДОУ №97</t>
  </si>
  <si>
    <t>ДОУ №104</t>
  </si>
  <si>
    <t>ДОУ №111</t>
  </si>
  <si>
    <t>Црр-д/с №118</t>
  </si>
  <si>
    <t>ДОУ №122</t>
  </si>
  <si>
    <t>ДОУ №124</t>
  </si>
  <si>
    <t>ДОУ №125</t>
  </si>
  <si>
    <t>ДОУ №126</t>
  </si>
  <si>
    <t>ДЮСШ №1</t>
  </si>
  <si>
    <t>ДЮСШ №2</t>
  </si>
  <si>
    <t>ДЮСШ №5</t>
  </si>
  <si>
    <t>ДЮСШ №9</t>
  </si>
  <si>
    <t>ЦВР</t>
  </si>
  <si>
    <t>ЦВР "Ровесник"</t>
  </si>
  <si>
    <t>ЦДиЮТиЭ</t>
  </si>
  <si>
    <t>ЦТРиГО</t>
  </si>
  <si>
    <t>ЭБЦ</t>
  </si>
  <si>
    <t>СЮТ</t>
  </si>
  <si>
    <t>ЦДОД "СИБ"</t>
  </si>
  <si>
    <t>ДЮСШ №7</t>
  </si>
  <si>
    <t>ЦДОД "Хоста"</t>
  </si>
  <si>
    <t>ДЮСШ №4</t>
  </si>
  <si>
    <t>ДЮСШ №10</t>
  </si>
  <si>
    <t>ЦДОД "Ступени"</t>
  </si>
  <si>
    <t>ЦДОД "Ориентир"</t>
  </si>
  <si>
    <t>ДЮСШ №6</t>
  </si>
  <si>
    <t>ДЮСШ №8</t>
  </si>
  <si>
    <t>ЦДТ</t>
  </si>
  <si>
    <t>ЦДОД "Радуга"</t>
  </si>
  <si>
    <t>ОБЩЕОБРАЗОВАТЕЛЬНЫЕ ОРГАНИЗАЦИИ</t>
  </si>
  <si>
    <t>Район</t>
  </si>
  <si>
    <t>Всего</t>
  </si>
  <si>
    <t>ОРГАНИЗАЦИИ ДОПОЛНИТЕЛЬНОГО ОБРАЗОВАНИЯ</t>
  </si>
  <si>
    <t>ДОШКОЛЬНЫЕ ОБРАЗОВАТЕЛЬНЫЕ ОРГАНИЗАЦИИ</t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</si>
  <si>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всего (</t>
    </r>
    <r>
      <rPr>
        <u/>
        <sz val="10"/>
        <color theme="1"/>
        <rFont val="Arial"/>
        <family val="2"/>
        <charset val="204"/>
      </rPr>
      <t>с совместителями</t>
    </r>
    <r>
      <rPr>
        <sz val="10"/>
        <color theme="1"/>
        <rFont val="Arial"/>
        <family val="2"/>
        <charset val="204"/>
      </rPr>
      <t xml:space="preserve">) </t>
    </r>
  </si>
  <si>
    <r>
      <t xml:space="preserve">Численность </t>
    </r>
    <r>
      <rPr>
        <i/>
        <sz val="10"/>
        <color theme="1"/>
        <rFont val="Arial"/>
        <family val="2"/>
        <charset val="204"/>
      </rPr>
      <t>педагогических</t>
    </r>
    <r>
      <rPr>
        <sz val="10"/>
        <color theme="1"/>
        <rFont val="Arial"/>
        <family val="2"/>
        <charset val="204"/>
      </rPr>
      <t xml:space="preserve"> работников, с которыми заключен "эффективный контракт" </t>
    </r>
    <r>
      <rPr>
        <b/>
        <sz val="10"/>
        <color theme="1"/>
        <rFont val="Arial"/>
        <family val="2"/>
        <charset val="204"/>
      </rPr>
      <t xml:space="preserve"> </t>
    </r>
  </si>
  <si>
    <t>Центральный район</t>
  </si>
  <si>
    <t>Хостинский район</t>
  </si>
  <si>
    <t>Адлерский район</t>
  </si>
  <si>
    <t>Лазаревский район</t>
  </si>
  <si>
    <t>ИТОГО по ОО г.Сочи</t>
  </si>
  <si>
    <t>ДОО</t>
  </si>
  <si>
    <t>ИТОГО по ДОО г.Сочи</t>
  </si>
  <si>
    <t>Хост. район</t>
  </si>
  <si>
    <t>ИТОГО по ОДО г.Сочи</t>
  </si>
  <si>
    <t>ОО</t>
  </si>
  <si>
    <t>ОДО</t>
  </si>
  <si>
    <t>РЕЗУЛЬТАТЫ МОНИТОРИНГА ПО ВНЕДРЕНИЮ
"ЭФФЕКТИВНЫХ КОНТРАКТОВ"
ПО СОСТОЯНИЮ НА ДЕКАБРЬ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</si>
</sst>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%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9" tint="0.79998168889431442"/>
      <name val="Arial"/>
      <family val="2"/>
      <charset val="204"/>
    </font>
    <font>
      <sz val="10"/>
      <color rgb="FFC00000"/>
      <name val="Arial"/>
      <family val="2"/>
      <charset val="204"/>
    </font>
    <font>
      <sz val="10"/>
      <color theme="9" tint="0.79998168889431442"/>
      <name val="Arial"/>
      <family val="2"/>
      <charset val="204"/>
    </font>
    <font>
      <sz val="9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164" fontId="1" fillId="0" borderId="0"/>
    <xf numFmtId="165" fontId="1" fillId="0" borderId="0"/>
  </cellStyleXfs>
  <cellXfs count="77">
    <xf numFmtId="0" fontId="0" fillId="0" borderId="0" xfId="0"/>
    <xf numFmtId="0" fontId="4" fillId="0" borderId="0" xfId="0" applyFont="1"/>
    <xf numFmtId="0" fontId="2" fillId="0" borderId="0" xfId="0" applyFont="1"/>
    <xf numFmtId="0" fontId="10" fillId="0" borderId="0" xfId="0" applyFont="1"/>
    <xf numFmtId="0" fontId="5" fillId="0" borderId="5" xfId="0" applyFont="1" applyFill="1" applyBorder="1"/>
    <xf numFmtId="0" fontId="11" fillId="2" borderId="5" xfId="0" applyFont="1" applyFill="1" applyBorder="1"/>
    <xf numFmtId="0" fontId="13" fillId="2" borderId="5" xfId="0" applyFont="1" applyFill="1" applyBorder="1"/>
    <xf numFmtId="0" fontId="12" fillId="3" borderId="5" xfId="0" applyFont="1" applyFill="1" applyBorder="1"/>
    <xf numFmtId="0" fontId="14" fillId="3" borderId="5" xfId="0" applyFont="1" applyFill="1" applyBorder="1"/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16" fillId="0" borderId="0" xfId="0" applyFont="1"/>
    <xf numFmtId="0" fontId="0" fillId="0" borderId="0" xfId="0" applyAlignment="1">
      <alignment horizontal="center"/>
    </xf>
    <xf numFmtId="0" fontId="11" fillId="2" borderId="5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5" fillId="4" borderId="5" xfId="0" applyFont="1" applyFill="1" applyBorder="1"/>
    <xf numFmtId="164" fontId="11" fillId="2" borderId="5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/>
    <xf numFmtId="0" fontId="15" fillId="4" borderId="5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left"/>
    </xf>
    <xf numFmtId="0" fontId="11" fillId="4" borderId="5" xfId="0" applyFont="1" applyFill="1" applyBorder="1"/>
    <xf numFmtId="0" fontId="9" fillId="4" borderId="6" xfId="0" applyFont="1" applyFill="1" applyBorder="1" applyAlignment="1"/>
    <xf numFmtId="0" fontId="13" fillId="4" borderId="5" xfId="0" applyFont="1" applyFill="1" applyBorder="1"/>
    <xf numFmtId="0" fontId="11" fillId="4" borderId="5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164" fontId="11" fillId="2" borderId="6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 wrapText="1"/>
    </xf>
    <xf numFmtId="0" fontId="10" fillId="4" borderId="0" xfId="0" applyFont="1" applyFill="1"/>
    <xf numFmtId="0" fontId="15" fillId="4" borderId="5" xfId="0" applyFont="1" applyFill="1" applyBorder="1" applyAlignment="1">
      <alignment horizontal="left"/>
    </xf>
    <xf numFmtId="164" fontId="19" fillId="4" borderId="5" xfId="1" applyFont="1" applyFill="1" applyBorder="1" applyAlignment="1">
      <alignment horizontal="left"/>
    </xf>
    <xf numFmtId="0" fontId="0" fillId="4" borderId="0" xfId="0" applyFill="1"/>
    <xf numFmtId="0" fontId="11" fillId="6" borderId="5" xfId="0" applyFont="1" applyFill="1" applyBorder="1"/>
    <xf numFmtId="0" fontId="11" fillId="6" borderId="5" xfId="0" applyFont="1" applyFill="1" applyBorder="1" applyAlignment="1">
      <alignment horizontal="left" vertical="center"/>
    </xf>
    <xf numFmtId="0" fontId="11" fillId="6" borderId="5" xfId="0" applyFont="1" applyFill="1" applyBorder="1" applyAlignment="1">
      <alignment horizontal="center" vertical="center"/>
    </xf>
    <xf numFmtId="0" fontId="13" fillId="6" borderId="5" xfId="0" applyFont="1" applyFill="1" applyBorder="1"/>
    <xf numFmtId="0" fontId="5" fillId="6" borderId="5" xfId="0" applyFont="1" applyFill="1" applyBorder="1"/>
    <xf numFmtId="0" fontId="9" fillId="4" borderId="5" xfId="0" applyFont="1" applyFill="1" applyBorder="1"/>
    <xf numFmtId="0" fontId="20" fillId="0" borderId="0" xfId="0" applyFont="1"/>
    <xf numFmtId="0" fontId="9" fillId="4" borderId="7" xfId="0" applyNumberFormat="1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16" fillId="4" borderId="0" xfId="0" applyFont="1" applyFill="1"/>
    <xf numFmtId="0" fontId="20" fillId="4" borderId="0" xfId="0" applyFont="1" applyFill="1"/>
    <xf numFmtId="0" fontId="9" fillId="4" borderId="9" xfId="0" applyNumberFormat="1" applyFont="1" applyFill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9" fillId="4" borderId="5" xfId="0" applyFont="1" applyFill="1" applyBorder="1" applyAlignment="1">
      <alignment horizontal="left" vertical="center"/>
    </xf>
    <xf numFmtId="0" fontId="21" fillId="4" borderId="5" xfId="0" applyFont="1" applyFill="1" applyBorder="1" applyAlignment="1">
      <alignment horizontal="left"/>
    </xf>
    <xf numFmtId="164" fontId="9" fillId="5" borderId="5" xfId="1" applyFont="1" applyFill="1" applyBorder="1" applyAlignment="1" applyProtection="1">
      <alignment horizontal="left" vertical="center"/>
    </xf>
    <xf numFmtId="0" fontId="0" fillId="0" borderId="5" xfId="0" applyBorder="1"/>
    <xf numFmtId="0" fontId="16" fillId="0" borderId="5" xfId="0" applyFont="1" applyBorder="1" applyAlignment="1">
      <alignment horizontal="left"/>
    </xf>
    <xf numFmtId="0" fontId="5" fillId="0" borderId="5" xfId="0" applyFont="1" applyFill="1" applyBorder="1" applyAlignment="1">
      <alignment horizontal="center" vertical="center" textRotation="90" wrapText="1"/>
    </xf>
    <xf numFmtId="0" fontId="14" fillId="7" borderId="5" xfId="0" applyFont="1" applyFill="1" applyBorder="1"/>
    <xf numFmtId="0" fontId="12" fillId="7" borderId="5" xfId="0" applyFont="1" applyFill="1" applyBorder="1"/>
    <xf numFmtId="164" fontId="18" fillId="3" borderId="5" xfId="0" applyNumberFormat="1" applyFont="1" applyFill="1" applyBorder="1" applyAlignment="1">
      <alignment horizontal="left" vertical="center"/>
    </xf>
    <xf numFmtId="0" fontId="15" fillId="4" borderId="5" xfId="0" applyFont="1" applyFill="1" applyBorder="1" applyAlignment="1"/>
    <xf numFmtId="0" fontId="17" fillId="4" borderId="5" xfId="0" applyNumberFormat="1" applyFont="1" applyFill="1" applyBorder="1" applyAlignment="1">
      <alignment horizontal="left"/>
    </xf>
    <xf numFmtId="0" fontId="5" fillId="6" borderId="5" xfId="0" applyFont="1" applyFill="1" applyBorder="1" applyAlignment="1"/>
    <xf numFmtId="0" fontId="5" fillId="4" borderId="5" xfId="0" applyFont="1" applyFill="1" applyBorder="1" applyAlignment="1"/>
    <xf numFmtId="0" fontId="5" fillId="0" borderId="5" xfId="0" applyFont="1" applyFill="1" applyBorder="1" applyAlignment="1"/>
    <xf numFmtId="0" fontId="13" fillId="3" borderId="5" xfId="0" applyFont="1" applyFill="1" applyBorder="1"/>
    <xf numFmtId="0" fontId="11" fillId="3" borderId="5" xfId="0" applyFont="1" applyFill="1" applyBorder="1"/>
    <xf numFmtId="0" fontId="9" fillId="4" borderId="5" xfId="0" applyNumberFormat="1" applyFont="1" applyFill="1" applyBorder="1" applyAlignment="1">
      <alignment horizontal="left" vertical="center"/>
    </xf>
    <xf numFmtId="0" fontId="9" fillId="4" borderId="5" xfId="0" applyNumberFormat="1" applyFont="1" applyFill="1" applyBorder="1" applyAlignment="1">
      <alignment horizontal="left"/>
    </xf>
    <xf numFmtId="0" fontId="9" fillId="4" borderId="5" xfId="0" applyFont="1" applyFill="1" applyBorder="1" applyAlignment="1">
      <alignment horizontal="left"/>
    </xf>
    <xf numFmtId="0" fontId="9" fillId="4" borderId="5" xfId="0" applyFont="1" applyFill="1" applyBorder="1" applyAlignment="1"/>
    <xf numFmtId="0" fontId="17" fillId="0" borderId="11" xfId="0" applyFont="1" applyBorder="1" applyAlignment="1">
      <alignment horizontal="left"/>
    </xf>
    <xf numFmtId="0" fontId="5" fillId="0" borderId="5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</cellXfs>
  <cellStyles count="3">
    <cellStyle name="Excel Built-in Normal" xfId="1"/>
    <cellStyle name="Excel Built-in Percent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31" workbookViewId="0">
      <selection activeCell="K72" sqref="K72"/>
    </sheetView>
  </sheetViews>
  <sheetFormatPr defaultRowHeight="15" x14ac:dyDescent="0.25"/>
  <cols>
    <col min="1" max="1" width="18.5703125" style="3" customWidth="1"/>
    <col min="2" max="2" width="4.85546875" style="29" customWidth="1"/>
    <col min="3" max="3" width="16.28515625" style="29" customWidth="1"/>
    <col min="4" max="4" width="15.5703125" style="3" customWidth="1"/>
    <col min="5" max="5" width="13.7109375" style="3" customWidth="1"/>
  </cols>
  <sheetData>
    <row r="1" spans="1:6" ht="56.25" customHeight="1" x14ac:dyDescent="0.3">
      <c r="A1" s="68" t="s">
        <v>182</v>
      </c>
      <c r="B1" s="68"/>
      <c r="C1" s="68"/>
      <c r="D1" s="68"/>
      <c r="E1" s="68"/>
      <c r="F1" s="1"/>
    </row>
    <row r="2" spans="1:6" ht="27.75" customHeight="1" x14ac:dyDescent="0.3">
      <c r="A2" s="68" t="s">
        <v>164</v>
      </c>
      <c r="B2" s="68"/>
      <c r="C2" s="68"/>
      <c r="D2" s="68"/>
      <c r="E2" s="68"/>
      <c r="F2" s="1"/>
    </row>
    <row r="3" spans="1:6" ht="106.5" customHeight="1" x14ac:dyDescent="0.25">
      <c r="A3" s="51" t="s">
        <v>165</v>
      </c>
      <c r="B3" s="28" t="s">
        <v>0</v>
      </c>
      <c r="C3" s="28" t="s">
        <v>180</v>
      </c>
      <c r="D3" s="9" t="s">
        <v>169</v>
      </c>
      <c r="E3" s="9" t="s">
        <v>170</v>
      </c>
    </row>
    <row r="4" spans="1:6" x14ac:dyDescent="0.25">
      <c r="A4" s="67" t="s">
        <v>171</v>
      </c>
      <c r="B4" s="16">
        <v>1</v>
      </c>
      <c r="C4" s="58" t="s">
        <v>1</v>
      </c>
      <c r="D4" s="62">
        <v>66</v>
      </c>
      <c r="E4" s="46">
        <v>66</v>
      </c>
    </row>
    <row r="5" spans="1:6" x14ac:dyDescent="0.25">
      <c r="A5" s="67"/>
      <c r="B5" s="16">
        <v>2</v>
      </c>
      <c r="C5" s="58" t="s">
        <v>2</v>
      </c>
      <c r="D5" s="63">
        <v>38</v>
      </c>
      <c r="E5" s="64">
        <v>38</v>
      </c>
    </row>
    <row r="6" spans="1:6" s="39" customFormat="1" x14ac:dyDescent="0.25">
      <c r="A6" s="67"/>
      <c r="B6" s="38">
        <v>3</v>
      </c>
      <c r="C6" s="65" t="s">
        <v>3</v>
      </c>
      <c r="D6" s="63">
        <v>53</v>
      </c>
      <c r="E6" s="64">
        <v>53</v>
      </c>
    </row>
    <row r="7" spans="1:6" s="39" customFormat="1" x14ac:dyDescent="0.25">
      <c r="A7" s="67"/>
      <c r="B7" s="38">
        <v>4</v>
      </c>
      <c r="C7" s="65" t="s">
        <v>4</v>
      </c>
      <c r="D7" s="63">
        <v>62</v>
      </c>
      <c r="E7" s="64">
        <v>62</v>
      </c>
    </row>
    <row r="8" spans="1:6" s="39" customFormat="1" x14ac:dyDescent="0.25">
      <c r="A8" s="67"/>
      <c r="B8" s="38">
        <v>5</v>
      </c>
      <c r="C8" s="65" t="s">
        <v>5</v>
      </c>
      <c r="D8" s="63">
        <v>56</v>
      </c>
      <c r="E8" s="64">
        <v>54</v>
      </c>
    </row>
    <row r="9" spans="1:6" s="39" customFormat="1" x14ac:dyDescent="0.25">
      <c r="A9" s="67"/>
      <c r="B9" s="38">
        <v>6</v>
      </c>
      <c r="C9" s="65" t="s">
        <v>6</v>
      </c>
      <c r="D9" s="63">
        <v>113</v>
      </c>
      <c r="E9" s="64">
        <v>113</v>
      </c>
    </row>
    <row r="10" spans="1:6" s="39" customFormat="1" x14ac:dyDescent="0.25">
      <c r="A10" s="67"/>
      <c r="B10" s="38">
        <v>7</v>
      </c>
      <c r="C10" s="65" t="s">
        <v>7</v>
      </c>
      <c r="D10" s="63">
        <v>58</v>
      </c>
      <c r="E10" s="64">
        <v>58</v>
      </c>
    </row>
    <row r="11" spans="1:6" s="39" customFormat="1" x14ac:dyDescent="0.25">
      <c r="A11" s="67"/>
      <c r="B11" s="38">
        <v>8</v>
      </c>
      <c r="C11" s="65" t="s">
        <v>8</v>
      </c>
      <c r="D11" s="63">
        <v>48</v>
      </c>
      <c r="E11" s="64">
        <v>48</v>
      </c>
    </row>
    <row r="12" spans="1:6" s="39" customFormat="1" x14ac:dyDescent="0.25">
      <c r="A12" s="67"/>
      <c r="B12" s="38">
        <v>9</v>
      </c>
      <c r="C12" s="65" t="s">
        <v>9</v>
      </c>
      <c r="D12" s="63">
        <v>53</v>
      </c>
      <c r="E12" s="64">
        <v>53</v>
      </c>
    </row>
    <row r="13" spans="1:6" s="39" customFormat="1" x14ac:dyDescent="0.25">
      <c r="A13" s="67"/>
      <c r="B13" s="38">
        <v>10</v>
      </c>
      <c r="C13" s="65" t="s">
        <v>10</v>
      </c>
      <c r="D13" s="63">
        <v>39</v>
      </c>
      <c r="E13" s="64">
        <v>39</v>
      </c>
    </row>
    <row r="14" spans="1:6" s="39" customFormat="1" x14ac:dyDescent="0.25">
      <c r="A14" s="67"/>
      <c r="B14" s="38">
        <v>11</v>
      </c>
      <c r="C14" s="65" t="s">
        <v>11</v>
      </c>
      <c r="D14" s="63">
        <v>66</v>
      </c>
      <c r="E14" s="64">
        <v>66</v>
      </c>
    </row>
    <row r="15" spans="1:6" x14ac:dyDescent="0.25">
      <c r="A15" s="67"/>
      <c r="B15" s="16">
        <v>12</v>
      </c>
      <c r="C15" s="58" t="s">
        <v>12</v>
      </c>
      <c r="D15" s="63">
        <v>38</v>
      </c>
      <c r="E15" s="64">
        <v>38</v>
      </c>
    </row>
    <row r="16" spans="1:6" x14ac:dyDescent="0.25">
      <c r="A16" s="67"/>
      <c r="B16" s="16">
        <v>13</v>
      </c>
      <c r="C16" s="58" t="s">
        <v>13</v>
      </c>
      <c r="D16" s="63">
        <v>56</v>
      </c>
      <c r="E16" s="64">
        <v>56</v>
      </c>
    </row>
    <row r="17" spans="1:11" s="39" customFormat="1" x14ac:dyDescent="0.25">
      <c r="A17" s="67"/>
      <c r="B17" s="38">
        <v>14</v>
      </c>
      <c r="C17" s="65" t="s">
        <v>14</v>
      </c>
      <c r="D17" s="63">
        <v>66</v>
      </c>
      <c r="E17" s="64">
        <v>66</v>
      </c>
    </row>
    <row r="18" spans="1:11" s="12" customFormat="1" x14ac:dyDescent="0.25">
      <c r="A18" s="67"/>
      <c r="B18" s="38">
        <v>15</v>
      </c>
      <c r="C18" s="65" t="s">
        <v>15</v>
      </c>
      <c r="D18" s="63">
        <v>73</v>
      </c>
      <c r="E18" s="64">
        <v>73</v>
      </c>
    </row>
    <row r="19" spans="1:11" x14ac:dyDescent="0.25">
      <c r="A19" s="67"/>
      <c r="B19" s="16">
        <v>16</v>
      </c>
      <c r="C19" s="58" t="s">
        <v>16</v>
      </c>
      <c r="D19" s="63">
        <v>7</v>
      </c>
      <c r="E19" s="64">
        <v>7</v>
      </c>
    </row>
    <row r="20" spans="1:11" x14ac:dyDescent="0.25">
      <c r="A20" s="67"/>
      <c r="B20" s="24"/>
      <c r="C20" s="22" t="s">
        <v>166</v>
      </c>
      <c r="D20" s="25">
        <f>SUM(D4:D19)</f>
        <v>892</v>
      </c>
      <c r="E20" s="25">
        <f>SUM(E4:E19)</f>
        <v>890</v>
      </c>
      <c r="K20" s="13"/>
    </row>
    <row r="21" spans="1:11" x14ac:dyDescent="0.25">
      <c r="A21" s="67" t="s">
        <v>172</v>
      </c>
      <c r="B21" s="16">
        <v>17</v>
      </c>
      <c r="C21" s="58" t="s">
        <v>17</v>
      </c>
      <c r="D21" s="56">
        <v>50</v>
      </c>
      <c r="E21" s="21">
        <v>50</v>
      </c>
    </row>
    <row r="22" spans="1:11" x14ac:dyDescent="0.25">
      <c r="A22" s="67"/>
      <c r="B22" s="16">
        <v>18</v>
      </c>
      <c r="C22" s="58" t="s">
        <v>18</v>
      </c>
      <c r="D22" s="56">
        <v>57</v>
      </c>
      <c r="E22" s="21">
        <v>57</v>
      </c>
    </row>
    <row r="23" spans="1:11" x14ac:dyDescent="0.25">
      <c r="A23" s="67"/>
      <c r="B23" s="16">
        <v>19</v>
      </c>
      <c r="C23" s="58" t="s">
        <v>19</v>
      </c>
      <c r="D23" s="56">
        <v>82</v>
      </c>
      <c r="E23" s="21">
        <v>74</v>
      </c>
    </row>
    <row r="24" spans="1:11" x14ac:dyDescent="0.25">
      <c r="A24" s="67"/>
      <c r="B24" s="16">
        <v>20</v>
      </c>
      <c r="C24" s="58" t="s">
        <v>20</v>
      </c>
      <c r="D24" s="56">
        <v>37</v>
      </c>
      <c r="E24" s="21">
        <v>37</v>
      </c>
    </row>
    <row r="25" spans="1:11" x14ac:dyDescent="0.25">
      <c r="A25" s="67"/>
      <c r="B25" s="16">
        <v>21</v>
      </c>
      <c r="C25" s="58" t="s">
        <v>21</v>
      </c>
      <c r="D25" s="56">
        <v>60</v>
      </c>
      <c r="E25" s="21">
        <v>60</v>
      </c>
    </row>
    <row r="26" spans="1:11" x14ac:dyDescent="0.25">
      <c r="A26" s="67"/>
      <c r="B26" s="16">
        <v>22</v>
      </c>
      <c r="C26" s="58" t="s">
        <v>22</v>
      </c>
      <c r="D26" s="56">
        <v>54</v>
      </c>
      <c r="E26" s="21">
        <v>53</v>
      </c>
    </row>
    <row r="27" spans="1:11" x14ac:dyDescent="0.25">
      <c r="A27" s="67"/>
      <c r="B27" s="16">
        <v>23</v>
      </c>
      <c r="C27" s="58" t="s">
        <v>23</v>
      </c>
      <c r="D27" s="56">
        <v>59</v>
      </c>
      <c r="E27" s="21">
        <v>59</v>
      </c>
    </row>
    <row r="28" spans="1:11" s="39" customFormat="1" x14ac:dyDescent="0.25">
      <c r="A28" s="67"/>
      <c r="B28" s="38">
        <v>24</v>
      </c>
      <c r="C28" s="65" t="s">
        <v>24</v>
      </c>
      <c r="D28" s="56">
        <v>17</v>
      </c>
      <c r="E28" s="21">
        <v>17</v>
      </c>
    </row>
    <row r="29" spans="1:11" s="43" customFormat="1" x14ac:dyDescent="0.25">
      <c r="A29" s="67"/>
      <c r="B29" s="38">
        <v>25</v>
      </c>
      <c r="C29" s="65" t="s">
        <v>25</v>
      </c>
      <c r="D29" s="56">
        <v>13</v>
      </c>
      <c r="E29" s="21">
        <v>13</v>
      </c>
    </row>
    <row r="30" spans="1:11" s="43" customFormat="1" x14ac:dyDescent="0.25">
      <c r="A30" s="67"/>
      <c r="B30" s="38">
        <v>26</v>
      </c>
      <c r="C30" s="65" t="s">
        <v>26</v>
      </c>
      <c r="D30" s="56">
        <v>27</v>
      </c>
      <c r="E30" s="21">
        <v>27</v>
      </c>
    </row>
    <row r="31" spans="1:11" x14ac:dyDescent="0.25">
      <c r="A31" s="67"/>
      <c r="B31" s="24"/>
      <c r="C31" s="22" t="s">
        <v>166</v>
      </c>
      <c r="D31" s="25">
        <f>SUM(D21:D30)</f>
        <v>456</v>
      </c>
      <c r="E31" s="25">
        <f>SUM(E21:E30)</f>
        <v>447</v>
      </c>
    </row>
    <row r="32" spans="1:11" x14ac:dyDescent="0.25">
      <c r="A32" s="67" t="s">
        <v>173</v>
      </c>
      <c r="B32" s="16">
        <v>27</v>
      </c>
      <c r="C32" s="65" t="s">
        <v>27</v>
      </c>
      <c r="D32" s="63">
        <v>75</v>
      </c>
      <c r="E32" s="64">
        <v>75</v>
      </c>
    </row>
    <row r="33" spans="1:5" x14ac:dyDescent="0.25">
      <c r="A33" s="67"/>
      <c r="B33" s="38">
        <v>28</v>
      </c>
      <c r="C33" s="65" t="s">
        <v>28</v>
      </c>
      <c r="D33" s="63">
        <v>58</v>
      </c>
      <c r="E33" s="64">
        <v>58</v>
      </c>
    </row>
    <row r="34" spans="1:5" s="12" customFormat="1" x14ac:dyDescent="0.25">
      <c r="A34" s="67"/>
      <c r="B34" s="38">
        <v>29</v>
      </c>
      <c r="C34" s="65" t="s">
        <v>29</v>
      </c>
      <c r="D34" s="63">
        <v>40</v>
      </c>
      <c r="E34" s="64">
        <v>40</v>
      </c>
    </row>
    <row r="35" spans="1:5" x14ac:dyDescent="0.25">
      <c r="A35" s="67"/>
      <c r="B35" s="38">
        <v>30</v>
      </c>
      <c r="C35" s="65" t="s">
        <v>30</v>
      </c>
      <c r="D35" s="63">
        <v>50</v>
      </c>
      <c r="E35" s="64">
        <v>50</v>
      </c>
    </row>
    <row r="36" spans="1:5" x14ac:dyDescent="0.25">
      <c r="A36" s="67"/>
      <c r="B36" s="38">
        <v>31</v>
      </c>
      <c r="C36" s="65" t="s">
        <v>31</v>
      </c>
      <c r="D36" s="63">
        <v>38</v>
      </c>
      <c r="E36" s="64">
        <v>38</v>
      </c>
    </row>
    <row r="37" spans="1:5" x14ac:dyDescent="0.25">
      <c r="A37" s="67"/>
      <c r="B37" s="38">
        <v>32</v>
      </c>
      <c r="C37" s="65" t="s">
        <v>32</v>
      </c>
      <c r="D37" s="63">
        <v>23</v>
      </c>
      <c r="E37" s="64">
        <v>23</v>
      </c>
    </row>
    <row r="38" spans="1:5" x14ac:dyDescent="0.25">
      <c r="A38" s="67"/>
      <c r="B38" s="38">
        <v>33</v>
      </c>
      <c r="C38" s="65" t="s">
        <v>33</v>
      </c>
      <c r="D38" s="63">
        <v>43</v>
      </c>
      <c r="E38" s="64">
        <v>43</v>
      </c>
    </row>
    <row r="39" spans="1:5" x14ac:dyDescent="0.25">
      <c r="A39" s="67"/>
      <c r="B39" s="38">
        <v>34</v>
      </c>
      <c r="C39" s="65" t="s">
        <v>34</v>
      </c>
      <c r="D39" s="63">
        <v>11</v>
      </c>
      <c r="E39" s="64">
        <v>11</v>
      </c>
    </row>
    <row r="40" spans="1:5" x14ac:dyDescent="0.25">
      <c r="A40" s="67"/>
      <c r="B40" s="38">
        <v>35</v>
      </c>
      <c r="C40" s="65" t="s">
        <v>35</v>
      </c>
      <c r="D40" s="63">
        <v>12</v>
      </c>
      <c r="E40" s="64">
        <v>12</v>
      </c>
    </row>
    <row r="41" spans="1:5" s="12" customFormat="1" x14ac:dyDescent="0.25">
      <c r="A41" s="67"/>
      <c r="B41" s="38">
        <v>36</v>
      </c>
      <c r="C41" s="65" t="s">
        <v>36</v>
      </c>
      <c r="D41" s="63">
        <v>49</v>
      </c>
      <c r="E41" s="64">
        <v>46</v>
      </c>
    </row>
    <row r="42" spans="1:5" s="12" customFormat="1" x14ac:dyDescent="0.25">
      <c r="A42" s="67"/>
      <c r="B42" s="38">
        <v>37</v>
      </c>
      <c r="C42" s="65" t="s">
        <v>37</v>
      </c>
      <c r="D42" s="63">
        <v>62</v>
      </c>
      <c r="E42" s="64">
        <v>62</v>
      </c>
    </row>
    <row r="43" spans="1:5" x14ac:dyDescent="0.25">
      <c r="A43" s="67"/>
      <c r="B43" s="38">
        <v>38</v>
      </c>
      <c r="C43" s="65" t="s">
        <v>38</v>
      </c>
      <c r="D43" s="63">
        <v>15</v>
      </c>
      <c r="E43" s="64">
        <v>15</v>
      </c>
    </row>
    <row r="44" spans="1:5" x14ac:dyDescent="0.25">
      <c r="A44" s="67"/>
      <c r="B44" s="38">
        <v>39</v>
      </c>
      <c r="C44" s="65" t="s">
        <v>39</v>
      </c>
      <c r="D44" s="63">
        <v>74</v>
      </c>
      <c r="E44" s="64">
        <v>74</v>
      </c>
    </row>
    <row r="45" spans="1:5" s="42" customFormat="1" x14ac:dyDescent="0.25">
      <c r="A45" s="67"/>
      <c r="B45" s="38">
        <v>40</v>
      </c>
      <c r="C45" s="65" t="s">
        <v>40</v>
      </c>
      <c r="D45" s="63">
        <v>42</v>
      </c>
      <c r="E45" s="64">
        <v>39</v>
      </c>
    </row>
    <row r="46" spans="1:5" s="32" customFormat="1" x14ac:dyDescent="0.25">
      <c r="A46" s="67"/>
      <c r="B46" s="38">
        <v>41</v>
      </c>
      <c r="C46" s="65" t="s">
        <v>41</v>
      </c>
      <c r="D46" s="63">
        <v>58</v>
      </c>
      <c r="E46" s="64">
        <v>58</v>
      </c>
    </row>
    <row r="47" spans="1:5" x14ac:dyDescent="0.25">
      <c r="A47" s="67"/>
      <c r="B47" s="38">
        <v>42</v>
      </c>
      <c r="C47" s="65" t="s">
        <v>42</v>
      </c>
      <c r="D47" s="63">
        <v>21</v>
      </c>
      <c r="E47" s="64">
        <v>21</v>
      </c>
    </row>
    <row r="48" spans="1:5" x14ac:dyDescent="0.25">
      <c r="A48" s="67"/>
      <c r="B48" s="38">
        <v>43</v>
      </c>
      <c r="C48" s="65" t="s">
        <v>43</v>
      </c>
      <c r="D48" s="63">
        <v>56</v>
      </c>
      <c r="E48" s="64">
        <v>56</v>
      </c>
    </row>
    <row r="49" spans="1:5" x14ac:dyDescent="0.25">
      <c r="A49" s="67"/>
      <c r="B49" s="24"/>
      <c r="C49" s="22" t="s">
        <v>166</v>
      </c>
      <c r="D49" s="25">
        <f>SUM(D32:D48)</f>
        <v>727</v>
      </c>
      <c r="E49" s="25">
        <f>SUM(E32:E48)</f>
        <v>721</v>
      </c>
    </row>
    <row r="50" spans="1:5" s="43" customFormat="1" x14ac:dyDescent="0.25">
      <c r="A50" s="67" t="s">
        <v>174</v>
      </c>
      <c r="B50" s="38">
        <v>44</v>
      </c>
      <c r="C50" s="65" t="s">
        <v>44</v>
      </c>
      <c r="D50" s="56">
        <v>53</v>
      </c>
      <c r="E50" s="21">
        <v>53</v>
      </c>
    </row>
    <row r="51" spans="1:5" x14ac:dyDescent="0.25">
      <c r="A51" s="67"/>
      <c r="B51" s="38">
        <v>45</v>
      </c>
      <c r="C51" s="65" t="s">
        <v>45</v>
      </c>
      <c r="D51" s="56">
        <v>68</v>
      </c>
      <c r="E51" s="21">
        <v>68</v>
      </c>
    </row>
    <row r="52" spans="1:5" x14ac:dyDescent="0.25">
      <c r="A52" s="67"/>
      <c r="B52" s="38">
        <v>46</v>
      </c>
      <c r="C52" s="65" t="s">
        <v>46</v>
      </c>
      <c r="D52" s="56">
        <v>35</v>
      </c>
      <c r="E52" s="21">
        <v>35</v>
      </c>
    </row>
    <row r="53" spans="1:5" x14ac:dyDescent="0.25">
      <c r="A53" s="67"/>
      <c r="B53" s="38">
        <v>47</v>
      </c>
      <c r="C53" s="65" t="s">
        <v>47</v>
      </c>
      <c r="D53" s="56">
        <v>16</v>
      </c>
      <c r="E53" s="21">
        <v>16</v>
      </c>
    </row>
    <row r="54" spans="1:5" x14ac:dyDescent="0.25">
      <c r="A54" s="67"/>
      <c r="B54" s="38">
        <v>48</v>
      </c>
      <c r="C54" s="65" t="s">
        <v>48</v>
      </c>
      <c r="D54" s="56">
        <v>18</v>
      </c>
      <c r="E54" s="21">
        <v>18</v>
      </c>
    </row>
    <row r="55" spans="1:5" x14ac:dyDescent="0.25">
      <c r="A55" s="67"/>
      <c r="B55" s="38">
        <v>49</v>
      </c>
      <c r="C55" s="65" t="s">
        <v>49</v>
      </c>
      <c r="D55" s="56">
        <v>70</v>
      </c>
      <c r="E55" s="21">
        <v>70</v>
      </c>
    </row>
    <row r="56" spans="1:5" x14ac:dyDescent="0.25">
      <c r="A56" s="67"/>
      <c r="B56" s="38">
        <v>50</v>
      </c>
      <c r="C56" s="65" t="s">
        <v>50</v>
      </c>
      <c r="D56" s="56">
        <v>17</v>
      </c>
      <c r="E56" s="21">
        <v>17</v>
      </c>
    </row>
    <row r="57" spans="1:5" x14ac:dyDescent="0.25">
      <c r="A57" s="67"/>
      <c r="B57" s="38">
        <v>51</v>
      </c>
      <c r="C57" s="65" t="s">
        <v>51</v>
      </c>
      <c r="D57" s="56">
        <v>62</v>
      </c>
      <c r="E57" s="21">
        <v>61</v>
      </c>
    </row>
    <row r="58" spans="1:5" x14ac:dyDescent="0.25">
      <c r="A58" s="67"/>
      <c r="B58" s="38">
        <v>52</v>
      </c>
      <c r="C58" s="65" t="s">
        <v>52</v>
      </c>
      <c r="D58" s="56">
        <v>23</v>
      </c>
      <c r="E58" s="21">
        <v>23</v>
      </c>
    </row>
    <row r="59" spans="1:5" s="12" customFormat="1" x14ac:dyDescent="0.25">
      <c r="A59" s="67"/>
      <c r="B59" s="38">
        <v>53</v>
      </c>
      <c r="C59" s="65" t="s">
        <v>53</v>
      </c>
      <c r="D59" s="56">
        <v>16</v>
      </c>
      <c r="E59" s="21">
        <v>16</v>
      </c>
    </row>
    <row r="60" spans="1:5" x14ac:dyDescent="0.25">
      <c r="A60" s="67"/>
      <c r="B60" s="38">
        <v>54</v>
      </c>
      <c r="C60" s="65" t="s">
        <v>54</v>
      </c>
      <c r="D60" s="56">
        <v>30</v>
      </c>
      <c r="E60" s="21">
        <v>30</v>
      </c>
    </row>
    <row r="61" spans="1:5" x14ac:dyDescent="0.25">
      <c r="A61" s="67"/>
      <c r="B61" s="38">
        <v>55</v>
      </c>
      <c r="C61" s="65" t="s">
        <v>55</v>
      </c>
      <c r="D61" s="56">
        <v>17</v>
      </c>
      <c r="E61" s="21">
        <v>17</v>
      </c>
    </row>
    <row r="62" spans="1:5" s="42" customFormat="1" x14ac:dyDescent="0.25">
      <c r="A62" s="67"/>
      <c r="B62" s="38">
        <v>56</v>
      </c>
      <c r="C62" s="65" t="s">
        <v>56</v>
      </c>
      <c r="D62" s="56">
        <v>34</v>
      </c>
      <c r="E62" s="21">
        <v>34</v>
      </c>
    </row>
    <row r="63" spans="1:5" x14ac:dyDescent="0.25">
      <c r="A63" s="67"/>
      <c r="B63" s="38">
        <v>57</v>
      </c>
      <c r="C63" s="65" t="s">
        <v>57</v>
      </c>
      <c r="D63" s="56">
        <v>19</v>
      </c>
      <c r="E63" s="21">
        <v>19</v>
      </c>
    </row>
    <row r="64" spans="1:5" x14ac:dyDescent="0.25">
      <c r="A64" s="67"/>
      <c r="B64" s="38">
        <v>58</v>
      </c>
      <c r="C64" s="65" t="s">
        <v>58</v>
      </c>
      <c r="D64" s="56">
        <v>28</v>
      </c>
      <c r="E64" s="21">
        <v>28</v>
      </c>
    </row>
    <row r="65" spans="1:5" x14ac:dyDescent="0.25">
      <c r="A65" s="67"/>
      <c r="B65" s="38">
        <v>59</v>
      </c>
      <c r="C65" s="65" t="s">
        <v>59</v>
      </c>
      <c r="D65" s="56">
        <v>22</v>
      </c>
      <c r="E65" s="21">
        <v>22</v>
      </c>
    </row>
    <row r="66" spans="1:5" x14ac:dyDescent="0.25">
      <c r="A66" s="67"/>
      <c r="B66" s="38">
        <v>60</v>
      </c>
      <c r="C66" s="65" t="s">
        <v>60</v>
      </c>
      <c r="D66" s="56">
        <v>17</v>
      </c>
      <c r="E66" s="21">
        <v>17</v>
      </c>
    </row>
    <row r="67" spans="1:5" x14ac:dyDescent="0.25">
      <c r="A67" s="67"/>
      <c r="B67" s="38">
        <v>61</v>
      </c>
      <c r="C67" s="65" t="s">
        <v>61</v>
      </c>
      <c r="D67" s="56">
        <v>41</v>
      </c>
      <c r="E67" s="21">
        <v>41</v>
      </c>
    </row>
    <row r="68" spans="1:5" x14ac:dyDescent="0.25">
      <c r="A68" s="67"/>
      <c r="B68" s="38">
        <v>62</v>
      </c>
      <c r="C68" s="65" t="s">
        <v>62</v>
      </c>
      <c r="D68" s="56">
        <v>17</v>
      </c>
      <c r="E68" s="21">
        <v>17</v>
      </c>
    </row>
    <row r="69" spans="1:5" s="12" customFormat="1" x14ac:dyDescent="0.25">
      <c r="A69" s="67"/>
      <c r="B69" s="38">
        <v>63</v>
      </c>
      <c r="C69" s="65" t="s">
        <v>63</v>
      </c>
      <c r="D69" s="56">
        <v>14</v>
      </c>
      <c r="E69" s="21">
        <v>14</v>
      </c>
    </row>
    <row r="70" spans="1:5" x14ac:dyDescent="0.25">
      <c r="A70" s="67"/>
      <c r="B70" s="38">
        <v>64</v>
      </c>
      <c r="C70" s="65" t="s">
        <v>64</v>
      </c>
      <c r="D70" s="56">
        <v>24</v>
      </c>
      <c r="E70" s="21">
        <v>24</v>
      </c>
    </row>
    <row r="71" spans="1:5" s="12" customFormat="1" x14ac:dyDescent="0.25">
      <c r="A71" s="67"/>
      <c r="B71" s="38">
        <v>65</v>
      </c>
      <c r="C71" s="65" t="s">
        <v>65</v>
      </c>
      <c r="D71" s="56">
        <v>14</v>
      </c>
      <c r="E71" s="21">
        <v>14</v>
      </c>
    </row>
    <row r="72" spans="1:5" x14ac:dyDescent="0.25">
      <c r="A72" s="67"/>
      <c r="B72" s="38">
        <v>66</v>
      </c>
      <c r="C72" s="65" t="s">
        <v>66</v>
      </c>
      <c r="D72" s="56">
        <v>15</v>
      </c>
      <c r="E72" s="21">
        <v>15</v>
      </c>
    </row>
    <row r="73" spans="1:5" x14ac:dyDescent="0.25">
      <c r="A73" s="67"/>
      <c r="B73" s="38">
        <v>67</v>
      </c>
      <c r="C73" s="65" t="s">
        <v>67</v>
      </c>
      <c r="D73" s="56">
        <v>41</v>
      </c>
      <c r="E73" s="21">
        <v>41</v>
      </c>
    </row>
    <row r="74" spans="1:5" x14ac:dyDescent="0.25">
      <c r="A74" s="67"/>
      <c r="B74" s="24"/>
      <c r="C74" s="22" t="s">
        <v>166</v>
      </c>
      <c r="D74" s="14">
        <f>SUM(D50:D73)</f>
        <v>711</v>
      </c>
      <c r="E74" s="14">
        <f>SUM(E50:E73)</f>
        <v>710</v>
      </c>
    </row>
    <row r="75" spans="1:5" x14ac:dyDescent="0.25">
      <c r="A75" s="7" t="s">
        <v>175</v>
      </c>
      <c r="B75" s="52"/>
      <c r="C75" s="53"/>
      <c r="D75" s="15">
        <f>D74+D49+D31+D20</f>
        <v>2786</v>
      </c>
      <c r="E75" s="15">
        <f>E74+E49+E31+E20</f>
        <v>2768</v>
      </c>
    </row>
  </sheetData>
  <mergeCells count="6">
    <mergeCell ref="A32:A49"/>
    <mergeCell ref="A50:A74"/>
    <mergeCell ref="A1:E1"/>
    <mergeCell ref="A2:E2"/>
    <mergeCell ref="A4:A20"/>
    <mergeCell ref="A21:A3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28" workbookViewId="0">
      <selection activeCell="J73" sqref="J73"/>
    </sheetView>
  </sheetViews>
  <sheetFormatPr defaultRowHeight="15" x14ac:dyDescent="0.25"/>
  <cols>
    <col min="1" max="1" width="6" style="3" customWidth="1"/>
    <col min="2" max="2" width="6.140625" style="3" customWidth="1"/>
    <col min="3" max="3" width="16.5703125" style="3" customWidth="1"/>
    <col min="4" max="4" width="16.85546875" style="3" customWidth="1"/>
    <col min="5" max="5" width="19.42578125" style="3" customWidth="1"/>
  </cols>
  <sheetData>
    <row r="1" spans="1:6" ht="76.5" customHeight="1" x14ac:dyDescent="0.3">
      <c r="A1" s="68" t="s">
        <v>182</v>
      </c>
      <c r="B1" s="68"/>
      <c r="C1" s="68"/>
      <c r="D1" s="68"/>
      <c r="E1" s="68"/>
      <c r="F1" s="1"/>
    </row>
    <row r="2" spans="1:6" ht="29.25" customHeight="1" x14ac:dyDescent="0.25">
      <c r="A2" s="70" t="s">
        <v>168</v>
      </c>
      <c r="B2" s="70"/>
      <c r="C2" s="70"/>
      <c r="D2" s="70"/>
      <c r="E2" s="70"/>
    </row>
    <row r="3" spans="1:6" ht="81" customHeight="1" x14ac:dyDescent="0.25">
      <c r="A3" s="10" t="s">
        <v>165</v>
      </c>
      <c r="B3" s="9" t="s">
        <v>0</v>
      </c>
      <c r="C3" s="9" t="s">
        <v>176</v>
      </c>
      <c r="D3" s="9" t="s">
        <v>169</v>
      </c>
      <c r="E3" s="9" t="s">
        <v>170</v>
      </c>
    </row>
    <row r="4" spans="1:6" s="12" customFormat="1" x14ac:dyDescent="0.25">
      <c r="A4" s="67" t="s">
        <v>171</v>
      </c>
      <c r="B4" s="38">
        <v>1</v>
      </c>
      <c r="C4" s="23" t="s">
        <v>68</v>
      </c>
      <c r="D4" s="44">
        <v>11</v>
      </c>
      <c r="E4" s="45">
        <v>11</v>
      </c>
    </row>
    <row r="5" spans="1:6" x14ac:dyDescent="0.25">
      <c r="A5" s="67"/>
      <c r="B5" s="16">
        <v>2</v>
      </c>
      <c r="C5" s="18" t="s">
        <v>69</v>
      </c>
      <c r="D5" s="40">
        <v>18</v>
      </c>
      <c r="E5" s="41">
        <v>18</v>
      </c>
    </row>
    <row r="6" spans="1:6" x14ac:dyDescent="0.25">
      <c r="A6" s="67"/>
      <c r="B6" s="16">
        <v>3</v>
      </c>
      <c r="C6" s="18" t="s">
        <v>70</v>
      </c>
      <c r="D6" s="40">
        <v>14</v>
      </c>
      <c r="E6" s="41">
        <v>14</v>
      </c>
    </row>
    <row r="7" spans="1:6" x14ac:dyDescent="0.25">
      <c r="A7" s="67"/>
      <c r="B7" s="16">
        <v>4</v>
      </c>
      <c r="C7" s="18" t="s">
        <v>71</v>
      </c>
      <c r="D7" s="40">
        <v>11</v>
      </c>
      <c r="E7" s="41">
        <v>11</v>
      </c>
    </row>
    <row r="8" spans="1:6" x14ac:dyDescent="0.25">
      <c r="A8" s="67"/>
      <c r="B8" s="16">
        <v>5</v>
      </c>
      <c r="C8" s="18" t="s">
        <v>72</v>
      </c>
      <c r="D8" s="40">
        <v>23</v>
      </c>
      <c r="E8" s="41">
        <v>23</v>
      </c>
    </row>
    <row r="9" spans="1:6" x14ac:dyDescent="0.25">
      <c r="A9" s="67"/>
      <c r="B9" s="16">
        <v>6</v>
      </c>
      <c r="C9" s="18" t="s">
        <v>73</v>
      </c>
      <c r="D9" s="40">
        <v>8</v>
      </c>
      <c r="E9" s="41">
        <v>8</v>
      </c>
    </row>
    <row r="10" spans="1:6" x14ac:dyDescent="0.25">
      <c r="A10" s="67"/>
      <c r="B10" s="16">
        <v>7</v>
      </c>
      <c r="C10" s="18" t="s">
        <v>74</v>
      </c>
      <c r="D10" s="40">
        <v>16</v>
      </c>
      <c r="E10" s="41">
        <v>16</v>
      </c>
    </row>
    <row r="11" spans="1:6" x14ac:dyDescent="0.25">
      <c r="A11" s="67"/>
      <c r="B11" s="16">
        <v>8</v>
      </c>
      <c r="C11" s="18" t="s">
        <v>75</v>
      </c>
      <c r="D11" s="40">
        <v>11</v>
      </c>
      <c r="E11" s="41">
        <v>11</v>
      </c>
    </row>
    <row r="12" spans="1:6" x14ac:dyDescent="0.25">
      <c r="A12" s="67"/>
      <c r="B12" s="16">
        <v>9</v>
      </c>
      <c r="C12" s="18" t="s">
        <v>76</v>
      </c>
      <c r="D12" s="40">
        <v>33</v>
      </c>
      <c r="E12" s="41">
        <v>33</v>
      </c>
    </row>
    <row r="13" spans="1:6" x14ac:dyDescent="0.25">
      <c r="A13" s="67"/>
      <c r="B13" s="16">
        <v>10</v>
      </c>
      <c r="C13" s="18" t="s">
        <v>77</v>
      </c>
      <c r="D13" s="40">
        <v>26</v>
      </c>
      <c r="E13" s="41">
        <v>26</v>
      </c>
    </row>
    <row r="14" spans="1:6" x14ac:dyDescent="0.25">
      <c r="A14" s="67"/>
      <c r="B14" s="16">
        <v>11</v>
      </c>
      <c r="C14" s="18" t="s">
        <v>78</v>
      </c>
      <c r="D14" s="40">
        <v>19</v>
      </c>
      <c r="E14" s="41">
        <v>19</v>
      </c>
    </row>
    <row r="15" spans="1:6" x14ac:dyDescent="0.25">
      <c r="A15" s="67"/>
      <c r="B15" s="16">
        <v>12</v>
      </c>
      <c r="C15" s="18" t="s">
        <v>79</v>
      </c>
      <c r="D15" s="40">
        <v>17</v>
      </c>
      <c r="E15" s="41">
        <v>17</v>
      </c>
    </row>
    <row r="16" spans="1:6" x14ac:dyDescent="0.25">
      <c r="A16" s="67"/>
      <c r="B16" s="16">
        <v>13</v>
      </c>
      <c r="C16" s="18" t="s">
        <v>80</v>
      </c>
      <c r="D16" s="40">
        <v>27</v>
      </c>
      <c r="E16" s="41">
        <v>26</v>
      </c>
    </row>
    <row r="17" spans="1:5" x14ac:dyDescent="0.25">
      <c r="A17" s="67"/>
      <c r="B17" s="16">
        <v>14</v>
      </c>
      <c r="C17" s="18" t="s">
        <v>81</v>
      </c>
      <c r="D17" s="40">
        <v>12</v>
      </c>
      <c r="E17" s="41">
        <v>12</v>
      </c>
    </row>
    <row r="18" spans="1:5" x14ac:dyDescent="0.25">
      <c r="A18" s="67"/>
      <c r="B18" s="16">
        <v>15</v>
      </c>
      <c r="C18" s="18" t="s">
        <v>82</v>
      </c>
      <c r="D18" s="40">
        <v>25</v>
      </c>
      <c r="E18" s="41">
        <v>25</v>
      </c>
    </row>
    <row r="19" spans="1:5" x14ac:dyDescent="0.25">
      <c r="A19" s="67"/>
      <c r="B19" s="16">
        <v>16</v>
      </c>
      <c r="C19" s="18" t="s">
        <v>83</v>
      </c>
      <c r="D19" s="40">
        <v>12</v>
      </c>
      <c r="E19" s="41">
        <v>12</v>
      </c>
    </row>
    <row r="20" spans="1:5" s="12" customFormat="1" x14ac:dyDescent="0.25">
      <c r="A20" s="67"/>
      <c r="B20" s="38">
        <v>17</v>
      </c>
      <c r="C20" s="23" t="s">
        <v>84</v>
      </c>
      <c r="D20" s="40">
        <v>30</v>
      </c>
      <c r="E20" s="41">
        <v>30</v>
      </c>
    </row>
    <row r="21" spans="1:5" x14ac:dyDescent="0.25">
      <c r="A21" s="67"/>
      <c r="B21" s="16">
        <v>18</v>
      </c>
      <c r="C21" s="18" t="s">
        <v>85</v>
      </c>
      <c r="D21" s="40">
        <v>26</v>
      </c>
      <c r="E21" s="41">
        <v>26</v>
      </c>
    </row>
    <row r="22" spans="1:5" x14ac:dyDescent="0.25">
      <c r="A22" s="67"/>
      <c r="B22" s="16">
        <v>19</v>
      </c>
      <c r="C22" s="18" t="s">
        <v>86</v>
      </c>
      <c r="D22" s="40">
        <v>23</v>
      </c>
      <c r="E22" s="41">
        <v>23</v>
      </c>
    </row>
    <row r="23" spans="1:5" x14ac:dyDescent="0.25">
      <c r="A23" s="67"/>
      <c r="B23" s="16">
        <v>20</v>
      </c>
      <c r="C23" s="18" t="s">
        <v>87</v>
      </c>
      <c r="D23" s="40">
        <v>19</v>
      </c>
      <c r="E23" s="41">
        <v>19</v>
      </c>
    </row>
    <row r="24" spans="1:5" x14ac:dyDescent="0.25">
      <c r="A24" s="67"/>
      <c r="B24" s="16">
        <v>21</v>
      </c>
      <c r="C24" s="18" t="s">
        <v>88</v>
      </c>
      <c r="D24" s="40">
        <v>34</v>
      </c>
      <c r="E24" s="41">
        <v>34</v>
      </c>
    </row>
    <row r="25" spans="1:5" x14ac:dyDescent="0.25">
      <c r="A25" s="67"/>
      <c r="B25" s="16">
        <v>22</v>
      </c>
      <c r="C25" s="18" t="s">
        <v>89</v>
      </c>
      <c r="D25" s="40">
        <v>29</v>
      </c>
      <c r="E25" s="41">
        <v>29</v>
      </c>
    </row>
    <row r="26" spans="1:5" x14ac:dyDescent="0.25">
      <c r="A26" s="67"/>
      <c r="B26" s="16">
        <v>23</v>
      </c>
      <c r="C26" s="18" t="s">
        <v>90</v>
      </c>
      <c r="D26" s="40">
        <v>29</v>
      </c>
      <c r="E26" s="41">
        <v>27</v>
      </c>
    </row>
    <row r="27" spans="1:5" x14ac:dyDescent="0.25">
      <c r="A27" s="67"/>
      <c r="B27" s="16">
        <v>24</v>
      </c>
      <c r="C27" s="18" t="s">
        <v>91</v>
      </c>
      <c r="D27" s="40">
        <v>26</v>
      </c>
      <c r="E27" s="41">
        <v>26</v>
      </c>
    </row>
    <row r="28" spans="1:5" x14ac:dyDescent="0.25">
      <c r="A28" s="67"/>
      <c r="B28" s="16">
        <v>25</v>
      </c>
      <c r="C28" s="18" t="s">
        <v>92</v>
      </c>
      <c r="D28" s="40">
        <v>17</v>
      </c>
      <c r="E28" s="41">
        <v>17</v>
      </c>
    </row>
    <row r="29" spans="1:5" x14ac:dyDescent="0.25">
      <c r="A29" s="67"/>
      <c r="B29" s="16">
        <v>26</v>
      </c>
      <c r="C29" s="18" t="s">
        <v>93</v>
      </c>
      <c r="D29" s="40">
        <v>12</v>
      </c>
      <c r="E29" s="41">
        <v>12</v>
      </c>
    </row>
    <row r="30" spans="1:5" x14ac:dyDescent="0.25">
      <c r="A30" s="67"/>
      <c r="B30" s="16">
        <v>27</v>
      </c>
      <c r="C30" s="18" t="s">
        <v>94</v>
      </c>
      <c r="D30" s="40">
        <v>14</v>
      </c>
      <c r="E30" s="41">
        <v>14</v>
      </c>
    </row>
    <row r="31" spans="1:5" x14ac:dyDescent="0.25">
      <c r="A31" s="67"/>
      <c r="B31" s="16">
        <v>28</v>
      </c>
      <c r="C31" s="18" t="s">
        <v>95</v>
      </c>
      <c r="D31" s="40">
        <v>47</v>
      </c>
      <c r="E31" s="41">
        <v>44</v>
      </c>
    </row>
    <row r="32" spans="1:5" x14ac:dyDescent="0.25">
      <c r="A32" s="67"/>
      <c r="B32" s="24"/>
      <c r="C32" s="22" t="s">
        <v>166</v>
      </c>
      <c r="D32" s="25">
        <f>SUM(D4:D31)</f>
        <v>589</v>
      </c>
      <c r="E32" s="25">
        <f>SUM(E4:E31)</f>
        <v>583</v>
      </c>
    </row>
    <row r="33" spans="1:5" x14ac:dyDescent="0.25">
      <c r="A33" s="69" t="s">
        <v>172</v>
      </c>
      <c r="B33" s="16">
        <v>29</v>
      </c>
      <c r="C33" s="18" t="s">
        <v>96</v>
      </c>
      <c r="D33" s="40">
        <v>13</v>
      </c>
      <c r="E33" s="41">
        <v>13</v>
      </c>
    </row>
    <row r="34" spans="1:5" x14ac:dyDescent="0.25">
      <c r="A34" s="69"/>
      <c r="B34" s="16">
        <v>30</v>
      </c>
      <c r="C34" s="18" t="s">
        <v>97</v>
      </c>
      <c r="D34" s="40">
        <v>13</v>
      </c>
      <c r="E34" s="41">
        <v>13</v>
      </c>
    </row>
    <row r="35" spans="1:5" s="39" customFormat="1" x14ac:dyDescent="0.25">
      <c r="A35" s="69"/>
      <c r="B35" s="38">
        <v>31</v>
      </c>
      <c r="C35" s="23" t="s">
        <v>98</v>
      </c>
      <c r="D35" s="40">
        <v>27</v>
      </c>
      <c r="E35" s="41">
        <v>27</v>
      </c>
    </row>
    <row r="36" spans="1:5" x14ac:dyDescent="0.25">
      <c r="A36" s="69"/>
      <c r="B36" s="16">
        <v>32</v>
      </c>
      <c r="C36" s="18" t="s">
        <v>99</v>
      </c>
      <c r="D36" s="40">
        <v>14</v>
      </c>
      <c r="E36" s="41">
        <v>14</v>
      </c>
    </row>
    <row r="37" spans="1:5" x14ac:dyDescent="0.25">
      <c r="A37" s="69"/>
      <c r="B37" s="16">
        <v>33</v>
      </c>
      <c r="C37" s="18" t="s">
        <v>100</v>
      </c>
      <c r="D37" s="40">
        <v>16</v>
      </c>
      <c r="E37" s="41">
        <v>16</v>
      </c>
    </row>
    <row r="38" spans="1:5" x14ac:dyDescent="0.25">
      <c r="A38" s="69"/>
      <c r="B38" s="16">
        <v>34</v>
      </c>
      <c r="C38" s="18" t="s">
        <v>101</v>
      </c>
      <c r="D38" s="40">
        <v>12</v>
      </c>
      <c r="E38" s="41">
        <v>12</v>
      </c>
    </row>
    <row r="39" spans="1:5" x14ac:dyDescent="0.25">
      <c r="A39" s="69"/>
      <c r="B39" s="16">
        <v>35</v>
      </c>
      <c r="C39" s="18" t="s">
        <v>102</v>
      </c>
      <c r="D39" s="40">
        <v>34</v>
      </c>
      <c r="E39" s="41">
        <v>34</v>
      </c>
    </row>
    <row r="40" spans="1:5" x14ac:dyDescent="0.25">
      <c r="A40" s="69"/>
      <c r="B40" s="16">
        <v>36</v>
      </c>
      <c r="C40" s="18" t="s">
        <v>103</v>
      </c>
      <c r="D40" s="40">
        <v>8</v>
      </c>
      <c r="E40" s="41">
        <v>8</v>
      </c>
    </row>
    <row r="41" spans="1:5" x14ac:dyDescent="0.25">
      <c r="A41" s="69"/>
      <c r="B41" s="16">
        <v>37</v>
      </c>
      <c r="C41" s="18" t="s">
        <v>104</v>
      </c>
      <c r="D41" s="40">
        <v>17</v>
      </c>
      <c r="E41" s="41">
        <v>17</v>
      </c>
    </row>
    <row r="42" spans="1:5" x14ac:dyDescent="0.25">
      <c r="A42" s="69"/>
      <c r="B42" s="16">
        <v>38</v>
      </c>
      <c r="C42" s="18" t="s">
        <v>105</v>
      </c>
      <c r="D42" s="40">
        <v>4</v>
      </c>
      <c r="E42" s="41">
        <v>4</v>
      </c>
    </row>
    <row r="43" spans="1:5" x14ac:dyDescent="0.25">
      <c r="A43" s="69"/>
      <c r="B43" s="16">
        <v>39</v>
      </c>
      <c r="C43" s="18" t="s">
        <v>106</v>
      </c>
      <c r="D43" s="40">
        <v>13</v>
      </c>
      <c r="E43" s="41">
        <v>13</v>
      </c>
    </row>
    <row r="44" spans="1:5" x14ac:dyDescent="0.25">
      <c r="A44" s="69"/>
      <c r="B44" s="16">
        <v>40</v>
      </c>
      <c r="C44" s="18" t="s">
        <v>107</v>
      </c>
      <c r="D44" s="40">
        <v>30</v>
      </c>
      <c r="E44" s="41">
        <v>30</v>
      </c>
    </row>
    <row r="45" spans="1:5" x14ac:dyDescent="0.25">
      <c r="A45" s="69"/>
      <c r="B45" s="16">
        <v>41</v>
      </c>
      <c r="C45" s="18" t="s">
        <v>108</v>
      </c>
      <c r="D45" s="40">
        <v>24</v>
      </c>
      <c r="E45" s="41">
        <v>22</v>
      </c>
    </row>
    <row r="46" spans="1:5" s="39" customFormat="1" x14ac:dyDescent="0.25">
      <c r="A46" s="69"/>
      <c r="B46" s="38">
        <v>42</v>
      </c>
      <c r="C46" s="23" t="s">
        <v>109</v>
      </c>
      <c r="D46" s="40">
        <v>11</v>
      </c>
      <c r="E46" s="41">
        <v>11</v>
      </c>
    </row>
    <row r="47" spans="1:5" s="39" customFormat="1" x14ac:dyDescent="0.25">
      <c r="A47" s="69"/>
      <c r="B47" s="38">
        <v>43</v>
      </c>
      <c r="C47" s="23" t="s">
        <v>110</v>
      </c>
      <c r="D47" s="40">
        <v>16</v>
      </c>
      <c r="E47" s="41">
        <v>16</v>
      </c>
    </row>
    <row r="48" spans="1:5" x14ac:dyDescent="0.25">
      <c r="A48" s="69"/>
      <c r="B48" s="24"/>
      <c r="C48" s="22" t="s">
        <v>166</v>
      </c>
      <c r="D48" s="25">
        <f>SUM(D33:D47)</f>
        <v>252</v>
      </c>
      <c r="E48" s="25">
        <f>SUM(E33:E47)</f>
        <v>250</v>
      </c>
    </row>
    <row r="49" spans="1:5" x14ac:dyDescent="0.25">
      <c r="A49" s="69" t="s">
        <v>173</v>
      </c>
      <c r="B49" s="38">
        <v>44</v>
      </c>
      <c r="C49" s="23" t="s">
        <v>111</v>
      </c>
      <c r="D49" s="46">
        <v>24</v>
      </c>
      <c r="E49" s="46">
        <v>24</v>
      </c>
    </row>
    <row r="50" spans="1:5" x14ac:dyDescent="0.25">
      <c r="A50" s="69"/>
      <c r="B50" s="38">
        <v>45</v>
      </c>
      <c r="C50" s="23" t="s">
        <v>112</v>
      </c>
      <c r="D50" s="46">
        <v>35</v>
      </c>
      <c r="E50" s="46">
        <v>34</v>
      </c>
    </row>
    <row r="51" spans="1:5" s="12" customFormat="1" x14ac:dyDescent="0.25">
      <c r="A51" s="69"/>
      <c r="B51" s="38">
        <v>46</v>
      </c>
      <c r="C51" s="23" t="s">
        <v>113</v>
      </c>
      <c r="D51" s="46">
        <v>23</v>
      </c>
      <c r="E51" s="46">
        <v>23</v>
      </c>
    </row>
    <row r="52" spans="1:5" x14ac:dyDescent="0.25">
      <c r="A52" s="69"/>
      <c r="B52" s="38">
        <v>47</v>
      </c>
      <c r="C52" s="23" t="s">
        <v>114</v>
      </c>
      <c r="D52" s="46">
        <v>17</v>
      </c>
      <c r="E52" s="46">
        <v>17</v>
      </c>
    </row>
    <row r="53" spans="1:5" x14ac:dyDescent="0.25">
      <c r="A53" s="69"/>
      <c r="B53" s="38">
        <v>48</v>
      </c>
      <c r="C53" s="23" t="s">
        <v>115</v>
      </c>
      <c r="D53" s="46">
        <v>9</v>
      </c>
      <c r="E53" s="46">
        <v>9</v>
      </c>
    </row>
    <row r="54" spans="1:5" s="39" customFormat="1" x14ac:dyDescent="0.25">
      <c r="A54" s="69"/>
      <c r="B54" s="38">
        <v>49</v>
      </c>
      <c r="C54" s="23" t="s">
        <v>116</v>
      </c>
      <c r="D54" s="46">
        <v>28</v>
      </c>
      <c r="E54" s="46">
        <v>28</v>
      </c>
    </row>
    <row r="55" spans="1:5" x14ac:dyDescent="0.25">
      <c r="A55" s="69"/>
      <c r="B55" s="38">
        <v>50</v>
      </c>
      <c r="C55" s="23" t="s">
        <v>117</v>
      </c>
      <c r="D55" s="46">
        <v>25</v>
      </c>
      <c r="E55" s="46">
        <v>25</v>
      </c>
    </row>
    <row r="56" spans="1:5" x14ac:dyDescent="0.25">
      <c r="A56" s="69"/>
      <c r="B56" s="38">
        <v>51</v>
      </c>
      <c r="C56" s="23" t="s">
        <v>118</v>
      </c>
      <c r="D56" s="47">
        <v>26</v>
      </c>
      <c r="E56" s="47">
        <v>26</v>
      </c>
    </row>
    <row r="57" spans="1:5" s="12" customFormat="1" x14ac:dyDescent="0.25">
      <c r="A57" s="69"/>
      <c r="B57" s="38">
        <v>52</v>
      </c>
      <c r="C57" s="23" t="s">
        <v>119</v>
      </c>
      <c r="D57" s="46">
        <v>27</v>
      </c>
      <c r="E57" s="46">
        <v>27</v>
      </c>
    </row>
    <row r="58" spans="1:5" x14ac:dyDescent="0.25">
      <c r="A58" s="69"/>
      <c r="B58" s="38">
        <v>53</v>
      </c>
      <c r="C58" s="23" t="s">
        <v>120</v>
      </c>
      <c r="D58" s="46">
        <v>16</v>
      </c>
      <c r="E58" s="46">
        <v>16</v>
      </c>
    </row>
    <row r="59" spans="1:5" s="12" customFormat="1" x14ac:dyDescent="0.25">
      <c r="A59" s="69"/>
      <c r="B59" s="38">
        <v>54</v>
      </c>
      <c r="C59" s="23" t="s">
        <v>121</v>
      </c>
      <c r="D59" s="46">
        <v>16</v>
      </c>
      <c r="E59" s="46">
        <v>16</v>
      </c>
    </row>
    <row r="60" spans="1:5" x14ac:dyDescent="0.25">
      <c r="A60" s="69"/>
      <c r="B60" s="38">
        <v>55</v>
      </c>
      <c r="C60" s="23" t="s">
        <v>122</v>
      </c>
      <c r="D60" s="46">
        <v>22</v>
      </c>
      <c r="E60" s="46">
        <v>22</v>
      </c>
    </row>
    <row r="61" spans="1:5" s="12" customFormat="1" x14ac:dyDescent="0.25">
      <c r="A61" s="69"/>
      <c r="B61" s="38">
        <v>56</v>
      </c>
      <c r="C61" s="23" t="s">
        <v>123</v>
      </c>
      <c r="D61" s="46">
        <v>23</v>
      </c>
      <c r="E61" s="46">
        <v>23</v>
      </c>
    </row>
    <row r="62" spans="1:5" x14ac:dyDescent="0.25">
      <c r="A62" s="69"/>
      <c r="B62" s="38">
        <v>57</v>
      </c>
      <c r="C62" s="23" t="s">
        <v>124</v>
      </c>
      <c r="D62" s="48">
        <v>15</v>
      </c>
      <c r="E62" s="48">
        <v>15</v>
      </c>
    </row>
    <row r="63" spans="1:5" x14ac:dyDescent="0.25">
      <c r="A63" s="69"/>
      <c r="B63" s="38">
        <v>58</v>
      </c>
      <c r="C63" s="23" t="s">
        <v>125</v>
      </c>
      <c r="D63" s="46">
        <v>17</v>
      </c>
      <c r="E63" s="46">
        <v>14</v>
      </c>
    </row>
    <row r="64" spans="1:5" x14ac:dyDescent="0.25">
      <c r="A64" s="69"/>
      <c r="B64" s="38">
        <v>59</v>
      </c>
      <c r="C64" s="23" t="s">
        <v>126</v>
      </c>
      <c r="D64" s="46">
        <v>25</v>
      </c>
      <c r="E64" s="46">
        <v>25</v>
      </c>
    </row>
    <row r="65" spans="1:5" x14ac:dyDescent="0.25">
      <c r="A65" s="69"/>
      <c r="B65" s="38">
        <v>60</v>
      </c>
      <c r="C65" s="23" t="s">
        <v>127</v>
      </c>
      <c r="D65" s="46">
        <v>24</v>
      </c>
      <c r="E65" s="46">
        <v>24</v>
      </c>
    </row>
    <row r="66" spans="1:5" x14ac:dyDescent="0.25">
      <c r="A66" s="69"/>
      <c r="B66" s="38">
        <v>61</v>
      </c>
      <c r="C66" s="23" t="s">
        <v>128</v>
      </c>
      <c r="D66" s="46">
        <v>16</v>
      </c>
      <c r="E66" s="46">
        <v>16</v>
      </c>
    </row>
    <row r="67" spans="1:5" x14ac:dyDescent="0.25">
      <c r="A67" s="69"/>
      <c r="B67" s="38">
        <v>62</v>
      </c>
      <c r="C67" s="23" t="s">
        <v>129</v>
      </c>
      <c r="D67" s="46">
        <v>15</v>
      </c>
      <c r="E67" s="46">
        <v>15</v>
      </c>
    </row>
    <row r="68" spans="1:5" x14ac:dyDescent="0.25">
      <c r="A68" s="69"/>
      <c r="B68" s="38"/>
      <c r="C68" s="22" t="s">
        <v>166</v>
      </c>
      <c r="D68" s="25">
        <f>SUM(D49:D67)</f>
        <v>403</v>
      </c>
      <c r="E68" s="25">
        <f>SUM(E49:E67)</f>
        <v>399</v>
      </c>
    </row>
    <row r="69" spans="1:5" x14ac:dyDescent="0.25">
      <c r="A69" s="69" t="s">
        <v>174</v>
      </c>
      <c r="B69" s="16">
        <v>63</v>
      </c>
      <c r="C69" s="18" t="s">
        <v>130</v>
      </c>
      <c r="D69" s="31">
        <v>34</v>
      </c>
      <c r="E69" s="31">
        <v>32</v>
      </c>
    </row>
    <row r="70" spans="1:5" x14ac:dyDescent="0.25">
      <c r="A70" s="69"/>
      <c r="B70" s="16">
        <v>64</v>
      </c>
      <c r="C70" s="18" t="s">
        <v>131</v>
      </c>
      <c r="D70" s="19">
        <v>10</v>
      </c>
      <c r="E70" s="19">
        <v>10</v>
      </c>
    </row>
    <row r="71" spans="1:5" x14ac:dyDescent="0.25">
      <c r="A71" s="69"/>
      <c r="B71" s="16">
        <v>65</v>
      </c>
      <c r="C71" s="18" t="s">
        <v>132</v>
      </c>
      <c r="D71" s="19">
        <v>17</v>
      </c>
      <c r="E71" s="19">
        <v>17</v>
      </c>
    </row>
    <row r="72" spans="1:5" x14ac:dyDescent="0.25">
      <c r="A72" s="69"/>
      <c r="B72" s="16">
        <v>66</v>
      </c>
      <c r="C72" s="18" t="s">
        <v>133</v>
      </c>
      <c r="D72" s="19">
        <v>50</v>
      </c>
      <c r="E72" s="19">
        <v>47</v>
      </c>
    </row>
    <row r="73" spans="1:5" x14ac:dyDescent="0.25">
      <c r="A73" s="69"/>
      <c r="B73" s="16">
        <v>67</v>
      </c>
      <c r="C73" s="18" t="s">
        <v>134</v>
      </c>
      <c r="D73" s="20">
        <v>25</v>
      </c>
      <c r="E73" s="20">
        <v>23</v>
      </c>
    </row>
    <row r="74" spans="1:5" x14ac:dyDescent="0.25">
      <c r="A74" s="69"/>
      <c r="B74" s="16">
        <v>68</v>
      </c>
      <c r="C74" s="18" t="s">
        <v>135</v>
      </c>
      <c r="D74" s="19">
        <v>7</v>
      </c>
      <c r="E74" s="19">
        <v>7</v>
      </c>
    </row>
    <row r="75" spans="1:5" x14ac:dyDescent="0.25">
      <c r="A75" s="69"/>
      <c r="B75" s="16">
        <v>69</v>
      </c>
      <c r="C75" s="18" t="s">
        <v>136</v>
      </c>
      <c r="D75" s="19">
        <v>23</v>
      </c>
      <c r="E75" s="19">
        <v>23</v>
      </c>
    </row>
    <row r="76" spans="1:5" x14ac:dyDescent="0.25">
      <c r="A76" s="69"/>
      <c r="B76" s="16">
        <v>70</v>
      </c>
      <c r="C76" s="23" t="s">
        <v>137</v>
      </c>
      <c r="D76" s="19">
        <v>9</v>
      </c>
      <c r="E76" s="19">
        <v>9</v>
      </c>
    </row>
    <row r="77" spans="1:5" x14ac:dyDescent="0.25">
      <c r="A77" s="69"/>
      <c r="B77" s="16">
        <v>71</v>
      </c>
      <c r="C77" s="18" t="s">
        <v>138</v>
      </c>
      <c r="D77" s="30">
        <v>28</v>
      </c>
      <c r="E77" s="30">
        <v>28</v>
      </c>
    </row>
    <row r="78" spans="1:5" x14ac:dyDescent="0.25">
      <c r="A78" s="69"/>
      <c r="B78" s="16">
        <v>72</v>
      </c>
      <c r="C78" s="18" t="s">
        <v>139</v>
      </c>
      <c r="D78" s="19">
        <v>21</v>
      </c>
      <c r="E78" s="19">
        <v>21</v>
      </c>
    </row>
    <row r="79" spans="1:5" x14ac:dyDescent="0.25">
      <c r="A79" s="69"/>
      <c r="B79" s="16">
        <v>73</v>
      </c>
      <c r="C79" s="18" t="s">
        <v>140</v>
      </c>
      <c r="D79" s="21">
        <v>5</v>
      </c>
      <c r="E79" s="21">
        <v>5</v>
      </c>
    </row>
    <row r="80" spans="1:5" x14ac:dyDescent="0.25">
      <c r="A80" s="69"/>
      <c r="B80" s="16">
        <v>74</v>
      </c>
      <c r="C80" s="18" t="s">
        <v>141</v>
      </c>
      <c r="D80" s="19">
        <v>41</v>
      </c>
      <c r="E80" s="19">
        <v>41</v>
      </c>
    </row>
    <row r="81" spans="1:5" x14ac:dyDescent="0.25">
      <c r="A81" s="69"/>
      <c r="B81" s="16">
        <v>75</v>
      </c>
      <c r="C81" s="18" t="s">
        <v>142</v>
      </c>
      <c r="D81" s="30">
        <v>17</v>
      </c>
      <c r="E81" s="30">
        <v>17</v>
      </c>
    </row>
    <row r="82" spans="1:5" x14ac:dyDescent="0.25">
      <c r="A82" s="69"/>
      <c r="B82" s="6"/>
      <c r="C82" s="5" t="s">
        <v>166</v>
      </c>
      <c r="D82" s="27">
        <f>SUM(D69:D81)</f>
        <v>287</v>
      </c>
      <c r="E82" s="17">
        <f>SUM(E69:E81)</f>
        <v>280</v>
      </c>
    </row>
    <row r="83" spans="1:5" x14ac:dyDescent="0.25">
      <c r="A83" s="7" t="s">
        <v>177</v>
      </c>
      <c r="B83" s="8"/>
      <c r="C83" s="7"/>
      <c r="D83" s="54">
        <f>D82+D68+D48+D32</f>
        <v>1531</v>
      </c>
      <c r="E83" s="54">
        <f>E82+E68+E48+E32</f>
        <v>1512</v>
      </c>
    </row>
  </sheetData>
  <mergeCells count="6">
    <mergeCell ref="A33:A48"/>
    <mergeCell ref="A49:A68"/>
    <mergeCell ref="A69:A82"/>
    <mergeCell ref="A1:E1"/>
    <mergeCell ref="A2:E2"/>
    <mergeCell ref="A4:A3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19" workbookViewId="0">
      <selection activeCell="E33" sqref="E33"/>
    </sheetView>
  </sheetViews>
  <sheetFormatPr defaultRowHeight="15" x14ac:dyDescent="0.25"/>
  <cols>
    <col min="1" max="1" width="8.7109375" customWidth="1"/>
    <col min="2" max="2" width="5.140625" customWidth="1"/>
    <col min="3" max="3" width="17.140625" customWidth="1"/>
    <col min="4" max="4" width="21" customWidth="1"/>
    <col min="5" max="5" width="21.28515625" customWidth="1"/>
    <col min="6" max="6" width="10.140625" customWidth="1"/>
  </cols>
  <sheetData>
    <row r="1" spans="1:6" ht="54" customHeight="1" x14ac:dyDescent="0.3">
      <c r="A1" s="68" t="s">
        <v>182</v>
      </c>
      <c r="B1" s="68"/>
      <c r="C1" s="68"/>
      <c r="D1" s="68"/>
      <c r="E1" s="68"/>
      <c r="F1" s="1"/>
    </row>
    <row r="2" spans="1:6" ht="21" customHeight="1" x14ac:dyDescent="0.25">
      <c r="A2" s="70" t="s">
        <v>167</v>
      </c>
      <c r="B2" s="70"/>
      <c r="C2" s="70"/>
      <c r="D2" s="70"/>
      <c r="E2" s="70"/>
      <c r="F2" s="2"/>
    </row>
    <row r="3" spans="1:6" ht="78.75" customHeight="1" x14ac:dyDescent="0.25">
      <c r="A3" s="11" t="s">
        <v>165</v>
      </c>
      <c r="B3" s="9" t="s">
        <v>0</v>
      </c>
      <c r="C3" s="9" t="s">
        <v>181</v>
      </c>
      <c r="D3" s="9" t="s">
        <v>169</v>
      </c>
      <c r="E3" s="9" t="s">
        <v>170</v>
      </c>
    </row>
    <row r="4" spans="1:6" ht="15" customHeight="1" x14ac:dyDescent="0.25">
      <c r="A4" s="74" t="s">
        <v>171</v>
      </c>
      <c r="B4" s="4">
        <v>1</v>
      </c>
      <c r="C4" s="55" t="s">
        <v>143</v>
      </c>
      <c r="D4" s="56">
        <v>27</v>
      </c>
      <c r="E4" s="21">
        <v>27</v>
      </c>
    </row>
    <row r="5" spans="1:6" x14ac:dyDescent="0.25">
      <c r="A5" s="75"/>
      <c r="B5" s="4">
        <v>2</v>
      </c>
      <c r="C5" s="55" t="s">
        <v>144</v>
      </c>
      <c r="D5" s="56">
        <v>24</v>
      </c>
      <c r="E5" s="21">
        <v>22</v>
      </c>
    </row>
    <row r="6" spans="1:6" x14ac:dyDescent="0.25">
      <c r="A6" s="75"/>
      <c r="B6" s="4">
        <v>3</v>
      </c>
      <c r="C6" s="55" t="s">
        <v>145</v>
      </c>
      <c r="D6" s="56">
        <v>16</v>
      </c>
      <c r="E6" s="21">
        <v>16</v>
      </c>
    </row>
    <row r="7" spans="1:6" x14ac:dyDescent="0.25">
      <c r="A7" s="75"/>
      <c r="B7" s="4">
        <v>4</v>
      </c>
      <c r="C7" s="55" t="s">
        <v>146</v>
      </c>
      <c r="D7" s="56">
        <v>26</v>
      </c>
      <c r="E7" s="21">
        <v>26</v>
      </c>
    </row>
    <row r="8" spans="1:6" x14ac:dyDescent="0.25">
      <c r="A8" s="75"/>
      <c r="B8" s="4">
        <v>5</v>
      </c>
      <c r="C8" s="55" t="s">
        <v>147</v>
      </c>
      <c r="D8" s="56">
        <v>63</v>
      </c>
      <c r="E8" s="21">
        <v>63</v>
      </c>
    </row>
    <row r="9" spans="1:6" x14ac:dyDescent="0.25">
      <c r="A9" s="75"/>
      <c r="B9" s="4">
        <v>6</v>
      </c>
      <c r="C9" s="55" t="s">
        <v>148</v>
      </c>
      <c r="D9" s="56">
        <v>16</v>
      </c>
      <c r="E9" s="21">
        <v>16</v>
      </c>
    </row>
    <row r="10" spans="1:6" x14ac:dyDescent="0.25">
      <c r="A10" s="75"/>
      <c r="B10" s="4">
        <v>7</v>
      </c>
      <c r="C10" s="55" t="s">
        <v>152</v>
      </c>
      <c r="D10" s="56">
        <v>26</v>
      </c>
      <c r="E10" s="21">
        <v>26</v>
      </c>
    </row>
    <row r="11" spans="1:6" x14ac:dyDescent="0.25">
      <c r="A11" s="75"/>
      <c r="B11" s="4">
        <v>8</v>
      </c>
      <c r="C11" s="66" t="s">
        <v>153</v>
      </c>
      <c r="D11" s="56">
        <v>35</v>
      </c>
      <c r="E11" s="21">
        <v>35</v>
      </c>
    </row>
    <row r="12" spans="1:6" s="32" customFormat="1" x14ac:dyDescent="0.25">
      <c r="A12" s="75"/>
      <c r="B12" s="4">
        <v>9</v>
      </c>
      <c r="C12" s="55" t="s">
        <v>149</v>
      </c>
      <c r="D12" s="56">
        <v>29</v>
      </c>
      <c r="E12" s="21">
        <v>28</v>
      </c>
    </row>
    <row r="13" spans="1:6" x14ac:dyDescent="0.25">
      <c r="A13" s="75"/>
      <c r="B13" s="4">
        <v>10</v>
      </c>
      <c r="C13" s="55" t="s">
        <v>150</v>
      </c>
      <c r="D13" s="56">
        <v>42</v>
      </c>
      <c r="E13" s="21">
        <v>42</v>
      </c>
    </row>
    <row r="14" spans="1:6" x14ac:dyDescent="0.25">
      <c r="A14" s="75"/>
      <c r="B14" s="4">
        <v>11</v>
      </c>
      <c r="C14" s="55" t="s">
        <v>151</v>
      </c>
      <c r="D14" s="56">
        <v>19</v>
      </c>
      <c r="E14" s="21">
        <v>19</v>
      </c>
    </row>
    <row r="15" spans="1:6" ht="15.75" customHeight="1" x14ac:dyDescent="0.25">
      <c r="A15" s="75"/>
      <c r="B15" s="49"/>
      <c r="C15" s="33" t="s">
        <v>166</v>
      </c>
      <c r="D15" s="50">
        <f>SUM(D4:D14)</f>
        <v>323</v>
      </c>
      <c r="E15" s="50">
        <f>SUM(E4:E14)</f>
        <v>320</v>
      </c>
    </row>
    <row r="16" spans="1:6" ht="14.25" hidden="1" customHeight="1" x14ac:dyDescent="0.25">
      <c r="A16" s="75"/>
      <c r="B16" s="4">
        <v>10</v>
      </c>
      <c r="C16" s="55" t="s">
        <v>152</v>
      </c>
      <c r="D16" s="56">
        <v>21</v>
      </c>
      <c r="E16" s="21">
        <v>21</v>
      </c>
    </row>
    <row r="17" spans="1:5" hidden="1" x14ac:dyDescent="0.25">
      <c r="A17" s="75"/>
      <c r="B17" s="4">
        <v>11</v>
      </c>
      <c r="C17" s="55" t="s">
        <v>153</v>
      </c>
      <c r="D17" s="56">
        <v>35</v>
      </c>
      <c r="E17" s="21">
        <v>35</v>
      </c>
    </row>
    <row r="18" spans="1:5" hidden="1" x14ac:dyDescent="0.25">
      <c r="A18" s="76"/>
      <c r="B18" s="36"/>
      <c r="C18" s="33" t="s">
        <v>166</v>
      </c>
      <c r="D18" s="34"/>
      <c r="E18" s="34"/>
    </row>
    <row r="19" spans="1:5" ht="25.5" customHeight="1" x14ac:dyDescent="0.25">
      <c r="A19" s="74" t="s">
        <v>178</v>
      </c>
      <c r="B19" s="37">
        <v>12</v>
      </c>
      <c r="C19" s="57" t="s">
        <v>154</v>
      </c>
      <c r="D19" s="56">
        <v>17</v>
      </c>
      <c r="E19" s="21">
        <v>16</v>
      </c>
    </row>
    <row r="20" spans="1:5" x14ac:dyDescent="0.25">
      <c r="A20" s="75"/>
      <c r="B20" s="4">
        <v>13</v>
      </c>
      <c r="C20" s="57" t="s">
        <v>155</v>
      </c>
      <c r="D20" s="56">
        <v>73</v>
      </c>
      <c r="E20" s="21">
        <v>73</v>
      </c>
    </row>
    <row r="21" spans="1:5" ht="38.25" customHeight="1" x14ac:dyDescent="0.25">
      <c r="A21" s="76"/>
      <c r="B21" s="36"/>
      <c r="C21" s="33" t="s">
        <v>166</v>
      </c>
      <c r="D21" s="34">
        <f>SUM(D19:D20)</f>
        <v>90</v>
      </c>
      <c r="E21" s="34">
        <f>SUM(E19:E20)</f>
        <v>89</v>
      </c>
    </row>
    <row r="22" spans="1:5" ht="15" customHeight="1" x14ac:dyDescent="0.25">
      <c r="A22" s="74" t="s">
        <v>173</v>
      </c>
      <c r="B22" s="37">
        <v>14</v>
      </c>
      <c r="C22" s="57" t="s">
        <v>156</v>
      </c>
      <c r="D22" s="56">
        <v>31</v>
      </c>
      <c r="E22" s="21">
        <v>31</v>
      </c>
    </row>
    <row r="23" spans="1:5" x14ac:dyDescent="0.25">
      <c r="A23" s="75"/>
      <c r="B23" s="4">
        <v>15</v>
      </c>
      <c r="C23" s="58" t="s">
        <v>157</v>
      </c>
      <c r="D23" s="56">
        <v>44</v>
      </c>
      <c r="E23" s="21">
        <v>44</v>
      </c>
    </row>
    <row r="24" spans="1:5" x14ac:dyDescent="0.25">
      <c r="A24" s="75"/>
      <c r="B24" s="4">
        <v>16</v>
      </c>
      <c r="C24" s="58" t="s">
        <v>158</v>
      </c>
      <c r="D24" s="56">
        <v>56</v>
      </c>
      <c r="E24" s="21">
        <v>56</v>
      </c>
    </row>
    <row r="25" spans="1:5" x14ac:dyDescent="0.25">
      <c r="A25" s="75"/>
      <c r="B25" s="37">
        <v>17</v>
      </c>
      <c r="C25" s="57" t="s">
        <v>159</v>
      </c>
      <c r="D25" s="56">
        <v>32</v>
      </c>
      <c r="E25" s="21">
        <v>32</v>
      </c>
    </row>
    <row r="26" spans="1:5" x14ac:dyDescent="0.25">
      <c r="A26" s="76"/>
      <c r="B26" s="36"/>
      <c r="C26" s="33" t="s">
        <v>166</v>
      </c>
      <c r="D26" s="34">
        <f>SUM(D22:D25)</f>
        <v>163</v>
      </c>
      <c r="E26" s="34">
        <f>SUM(E22:E25)</f>
        <v>163</v>
      </c>
    </row>
    <row r="27" spans="1:5" ht="15" customHeight="1" x14ac:dyDescent="0.25">
      <c r="A27" s="71" t="s">
        <v>174</v>
      </c>
      <c r="B27" s="37">
        <v>18</v>
      </c>
      <c r="C27" s="57" t="s">
        <v>160</v>
      </c>
      <c r="D27" s="56">
        <v>28</v>
      </c>
      <c r="E27" s="21">
        <v>28</v>
      </c>
    </row>
    <row r="28" spans="1:5" x14ac:dyDescent="0.25">
      <c r="A28" s="72"/>
      <c r="B28" s="4">
        <v>19</v>
      </c>
      <c r="C28" s="58" t="s">
        <v>161</v>
      </c>
      <c r="D28" s="56">
        <v>16</v>
      </c>
      <c r="E28" s="21">
        <v>16</v>
      </c>
    </row>
    <row r="29" spans="1:5" x14ac:dyDescent="0.25">
      <c r="A29" s="72"/>
      <c r="B29" s="4">
        <v>20</v>
      </c>
      <c r="C29" s="59" t="s">
        <v>162</v>
      </c>
      <c r="D29" s="56">
        <v>33</v>
      </c>
      <c r="E29" s="21">
        <v>33</v>
      </c>
    </row>
    <row r="30" spans="1:5" x14ac:dyDescent="0.25">
      <c r="A30" s="72"/>
      <c r="B30" s="4">
        <v>21</v>
      </c>
      <c r="C30" s="59" t="s">
        <v>163</v>
      </c>
      <c r="D30" s="56">
        <v>37</v>
      </c>
      <c r="E30" s="21">
        <v>37</v>
      </c>
    </row>
    <row r="31" spans="1:5" x14ac:dyDescent="0.25">
      <c r="A31" s="73"/>
      <c r="B31" s="36"/>
      <c r="C31" s="33" t="s">
        <v>166</v>
      </c>
      <c r="D31" s="34">
        <f>SUM(D27:D30)</f>
        <v>114</v>
      </c>
      <c r="E31" s="34">
        <f>SUM(E27:E30)</f>
        <v>114</v>
      </c>
    </row>
    <row r="32" spans="1:5" x14ac:dyDescent="0.25">
      <c r="A32" s="7" t="s">
        <v>179</v>
      </c>
      <c r="B32" s="60"/>
      <c r="C32" s="61"/>
      <c r="D32" s="35"/>
      <c r="E32" s="35"/>
    </row>
    <row r="33" spans="2:5" x14ac:dyDescent="0.25">
      <c r="B33" s="8"/>
      <c r="C33" s="7"/>
      <c r="D33" s="26">
        <f>D31+D26+D21+D15</f>
        <v>690</v>
      </c>
      <c r="E33" s="26">
        <f>E31+E26+E21+E15</f>
        <v>686</v>
      </c>
    </row>
  </sheetData>
  <mergeCells count="6">
    <mergeCell ref="A27:A31"/>
    <mergeCell ref="A1:E1"/>
    <mergeCell ref="A2:E2"/>
    <mergeCell ref="A4:A18"/>
    <mergeCell ref="A19:A21"/>
    <mergeCell ref="A22:A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оо</vt:lpstr>
      <vt:lpstr>доо</vt:lpstr>
      <vt:lpstr>одо</vt:lpstr>
      <vt:lpstr>доо!Заголовки_для_печати</vt:lpstr>
      <vt:lpstr>оо!Заголовки_для_печати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Тархова</dc:creator>
  <cp:lastModifiedBy>Терновых Татьяна Викторовна</cp:lastModifiedBy>
  <cp:lastPrinted>2015-10-27T08:10:51Z</cp:lastPrinted>
  <dcterms:created xsi:type="dcterms:W3CDTF">2014-11-21T08:37:16Z</dcterms:created>
  <dcterms:modified xsi:type="dcterms:W3CDTF">2016-02-16T06:25:02Z</dcterms:modified>
</cp:coreProperties>
</file>